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255" windowWidth="20700" windowHeight="9915" tabRatio="782" activeTab="7"/>
  </bookViews>
  <sheets>
    <sheet name="сводный рейтинг по I и II этапу" sheetId="9" r:id="rId1"/>
    <sheet name="Рейтинг II этап" sheetId="1" r:id="rId2"/>
    <sheet name="II этап итоги" sheetId="2" r:id="rId3"/>
    <sheet name="Оценка (раздел 1)" sheetId="3" r:id="rId4"/>
    <sheet name="Оценка (раздел 2)" sheetId="4" r:id="rId5"/>
    <sheet name="Оценка (раздел 3)" sheetId="5" r:id="rId6"/>
    <sheet name="Оценка (раздел 4)" sheetId="6" r:id="rId7"/>
    <sheet name="Лидеры" sheetId="7" r:id="rId8"/>
  </sheets>
  <definedNames>
    <definedName name="_xlnm._FilterDatabase" localSheetId="3" hidden="1">'Оценка (раздел 1)'!$Q$6:$R$46</definedName>
    <definedName name="_xlnm._FilterDatabase" localSheetId="4" hidden="1">'Оценка (раздел 2)'!$A$6:$AW$46</definedName>
    <definedName name="_xlnm._FilterDatabase" localSheetId="6" hidden="1">'Оценка (раздел 4)'!$5:$46</definedName>
  </definedNames>
  <calcPr calcId="125725"/>
</workbook>
</file>

<file path=xl/calcChain.xml><?xml version="1.0" encoding="utf-8"?>
<calcChain xmlns="http://schemas.openxmlformats.org/spreadsheetml/2006/main">
  <c r="E44" i="9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C20" i="6" l="1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19"/>
  <c r="C7"/>
  <c r="C8"/>
  <c r="C9"/>
  <c r="C10"/>
  <c r="C11"/>
  <c r="C12"/>
  <c r="C13"/>
  <c r="C14"/>
  <c r="C15"/>
  <c r="C16"/>
  <c r="C17"/>
  <c r="C6"/>
  <c r="C20" i="5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19"/>
  <c r="C7"/>
  <c r="C8"/>
  <c r="C9"/>
  <c r="C10"/>
  <c r="C11"/>
  <c r="C12"/>
  <c r="C13"/>
  <c r="C14"/>
  <c r="C15"/>
  <c r="C16"/>
  <c r="C17"/>
  <c r="C6"/>
  <c r="C20" i="4"/>
  <c r="C21"/>
  <c r="C22"/>
  <c r="C23"/>
  <c r="C24"/>
  <c r="C25"/>
  <c r="C26"/>
  <c r="C27"/>
  <c r="C28"/>
  <c r="C29"/>
  <c r="C30"/>
  <c r="C31"/>
  <c r="C32"/>
  <c r="C33"/>
  <c r="C34"/>
  <c r="C35"/>
  <c r="C36"/>
  <c r="C37"/>
  <c r="C39"/>
  <c r="C40"/>
  <c r="C41"/>
  <c r="C42"/>
  <c r="C43"/>
  <c r="C44"/>
  <c r="C45"/>
  <c r="C46"/>
  <c r="C19"/>
  <c r="C7"/>
  <c r="C8"/>
  <c r="C9"/>
  <c r="C10"/>
  <c r="C11"/>
  <c r="C12"/>
  <c r="C13"/>
  <c r="C14"/>
  <c r="C15"/>
  <c r="C16"/>
  <c r="C17"/>
  <c r="C6"/>
  <c r="C46" i="3" l="1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19"/>
  <c r="C7"/>
  <c r="C8"/>
  <c r="C9"/>
  <c r="C10"/>
  <c r="C11"/>
  <c r="C12"/>
  <c r="C13"/>
  <c r="C14"/>
  <c r="C15"/>
  <c r="C16"/>
  <c r="C17"/>
  <c r="C6"/>
</calcChain>
</file>

<file path=xl/sharedStrings.xml><?xml version="1.0" encoding="utf-8"?>
<sst xmlns="http://schemas.openxmlformats.org/spreadsheetml/2006/main" count="651" uniqueCount="128">
  <si>
    <t>1. Годовой отчет об исполнении бюджета муниципального образования Мурманской области</t>
  </si>
  <si>
    <t>2. Публичные сведения о  плановых и фактических результатах деятельности муниципальных учреждений</t>
  </si>
  <si>
    <t>3. Бюджет для граждан (годовой отчет об исполнении бюджета муниципального образования Мурманской области)</t>
  </si>
  <si>
    <t>1.1 Публикация проекта решения об исполнении бюджета муниципального образования за отчетный финансовый год в открытом доступе на портале (сайте) муниципального образования, предназначенном для публикации бюджетных данных</t>
  </si>
  <si>
    <t>1.2 Публикация в составе материалов к проекту решения об исполнении  бюджета муниципального образования  за отчетный финансовый год заключения контрольно-счетного органа муниципального образования на годовой отчет об исполнении бюджета муниципального образования за отчетный финансовый год</t>
  </si>
  <si>
    <t>1.3 Публикация в составе материалов к проекту решения об исполнении бюджета муниципального образования за отчетный финансовый год итогового документа (решения/протокола), принятого по результатам публичных слушаний по годовому отчету об исполнении бюджета мунипального образования Мурманской области</t>
  </si>
  <si>
    <t>1.4 Размещение в составе опубликованных материалов к проекту решения об исполнении бюджета муниципального образования за отчетный финансовый год сведений о прогнозируемых и фактических значениях показателей социально-экономического развития муниципального образования за отчетный год</t>
  </si>
  <si>
    <t>1.5 Публикация в составе проекта решения об исполнении бюджета муниципального образования за отчетный финансовый год или в материалах к нему сведений о фактических поступлениях доходов по видам доходов в сравнении с первоначально утвержденными (установленными) решением о бюджете значениями и пояснение  различий между утвержденными (установленными) и фактическими значениями</t>
  </si>
  <si>
    <t>1.6 Публикация в составе проекта решения об исполнении бюджета муниципального образования за отчетный финансовый год или в материалах к нему сведений о фактически произведенных расходах по разделам и подразделам классификации расходов бюджета в сравнении с первоначально утвержденными решением о бюджете значениями</t>
  </si>
  <si>
    <t>1.7 Публикация в составе проекта решения об исполнении бюджета муниципального образования за отчетный финансовый год или в материалах к нему сведений о фактически произведенных расходах на реализацию муниципальных программ в сравнении с первоначально утвержденными решением о бюджете значениями</t>
  </si>
  <si>
    <t>1.8 Размещение в составе материалов к проекту решения об исполнении бюджета муниципального образования за отчетный финансовый год  сведений об объеме муниципального долга и его соответствии первоначально утвержденным (установленным) решением о бюджете предельным значениям</t>
  </si>
  <si>
    <t>1.9 Размещение в составе материалов к проекту решения об исполнении бюджета муниципального образования за отчетный финансовый год  сведений о внесенных в течение отчетного года изменениях в решение о бюджете</t>
  </si>
  <si>
    <t>1.10 Публикация в составе материалов к проекту решения об исполнении бюджета муниципального образования за отчетный финансовый год сведений о результатах реализации и (или) оценке эффективности муниципальных программ за отчетный финансовый год</t>
  </si>
  <si>
    <t>1.11 Публикация в составе материалов к проекту решения об исполнении бюджета муниципального образования за отчетный финансовый год сведений о выполнении муниципальных заданий</t>
  </si>
  <si>
    <t>2.1 Итоговое значение рейтинга оценки муниципального образования, проведенного в соответствии с приказом Министерства финансов Мурманской области от 29.12.2014 №154н "Об организации проведения регионального мониторинга размещения информации государственными (муниципальными) учреждениями Мурманской области на официальном сайте в сети Интернет www.bus.gov.ru"</t>
  </si>
  <si>
    <t>3.1 Публикация в сети Интернет "Бюджета для граждан", разработанного на основе годового отчета об исполнении бюджета муниципального образования за отчетный финансовый год</t>
  </si>
  <si>
    <t>3.2 Размещение в «Бюджете для граждан» сведений об исполнении бюджета муниципального образования за отчетный финансовый год по доходам в разрезе видов доходов с объяснениями причин отклонения (в случае их наличия)</t>
  </si>
  <si>
    <t>3.3 Размещение в "Бюджете для граждан" сведений об исполнении бюджета муниципального образования за отчетный финансовый год  по расходам по разделам и подразделам классификации расходов бюджета с объяснениями причин отклонения (в случае их наличия)</t>
  </si>
  <si>
    <t>3.4 Размещение в "Бюджете для граждан" сведений о реализуемых в отчетном финансовом году муниципальных программах и достигнутых показателях в увязке с объемами бюджетных расходов, направленных на их достижение</t>
  </si>
  <si>
    <t>3.5 Размещение в "Бюджете для граждан"  сведений о выполнении обязательств по финансированию социально-значимых проектов за счет бюджета муниципального образования за отчетный финансовый год</t>
  </si>
  <si>
    <t>3.6 Размещение в "Бюджете для граждан" сведений об объеме муниципального долга по состоянию на начало и на конец отчетного года</t>
  </si>
  <si>
    <t>3.7 Размещение в "бюджете для граждан" контактной информации для граждан, которые хотят больше узнать о бюджете</t>
  </si>
  <si>
    <t>4.1 Размещение информационного сообщения для граждан о проведении публичных слушаний по годовому отчету об исполнении бюджета за отчетный финансовый год</t>
  </si>
  <si>
    <t>4.2 Проведение в  II квартале текущего финансового года органами местного самоуправления Мурманской области опросов общественного мнения по бюджетной тематике и публикация отчетов по результатам проведенных опросов</t>
  </si>
  <si>
    <t>4.3 Предоставлена ли  возможность гражданам задать вопрос по бюджетной тематике и получить на него ответ в открытом доступе в сети Интернет и насколько активно граждане использовали эту возможность во II квартале текущего финансового года</t>
  </si>
  <si>
    <t xml:space="preserve">4.4 Использование органами местного самоуправления  во II квартале текущего финансового года социальных сетей  для распространения информации о бюджете </t>
  </si>
  <si>
    <t>4.5 Организация в  текущем квартале заседаний общественного Совета, созданного при финансовом органе муниципального образования, и публикация итоговых документов (протоколов) данных заседаний</t>
  </si>
  <si>
    <t>7</t>
  </si>
  <si>
    <t>Рейтинг муниципальных образований Мурманской области по уровню открытости бюджетных данных в 2015 году</t>
  </si>
  <si>
    <t>Наименование муниципального образования Мурманской области</t>
  </si>
  <si>
    <t>Место по Мурманской области</t>
  </si>
  <si>
    <t>Единица измерения</t>
  </si>
  <si>
    <t>место</t>
  </si>
  <si>
    <t>баллов</t>
  </si>
  <si>
    <t>г.Мурманск</t>
  </si>
  <si>
    <t>ЗАТО Североморск</t>
  </si>
  <si>
    <t>г.Полярные Зори с подведомственной территорией</t>
  </si>
  <si>
    <t>3</t>
  </si>
  <si>
    <t>ЗАТО Александровск</t>
  </si>
  <si>
    <t>г.Оленегорск с подведомственной территорией</t>
  </si>
  <si>
    <t>5</t>
  </si>
  <si>
    <t>г.Мончегорск с подведомственной территорией</t>
  </si>
  <si>
    <t>6</t>
  </si>
  <si>
    <t>Печенгский район</t>
  </si>
  <si>
    <t>г.Апатиты с подведомственной территорией</t>
  </si>
  <si>
    <t>8</t>
  </si>
  <si>
    <t>Кандалакшский район</t>
  </si>
  <si>
    <t>9</t>
  </si>
  <si>
    <t>городское поселение Заполярный</t>
  </si>
  <si>
    <t>городское поселение Никель</t>
  </si>
  <si>
    <t>Терский район</t>
  </si>
  <si>
    <t>12</t>
  </si>
  <si>
    <t>ЗАТО Видяево</t>
  </si>
  <si>
    <t>13</t>
  </si>
  <si>
    <t>Кольский район</t>
  </si>
  <si>
    <t>Ковдорский район</t>
  </si>
  <si>
    <t>15</t>
  </si>
  <si>
    <t>городское поселение Кандалакша</t>
  </si>
  <si>
    <t>ЗАТО Островной</t>
  </si>
  <si>
    <t>17</t>
  </si>
  <si>
    <t>городское поселение Кола</t>
  </si>
  <si>
    <t>г.Кировск с подведомственной территорией</t>
  </si>
  <si>
    <t>19</t>
  </si>
  <si>
    <t>городское поселение Кильдинстрой</t>
  </si>
  <si>
    <t>20</t>
  </si>
  <si>
    <t>городское поселение Молочный</t>
  </si>
  <si>
    <t>городское поселение Туманный</t>
  </si>
  <si>
    <t>сельское поселение Ура-Губа</t>
  </si>
  <si>
    <t>городское поселение Ревда</t>
  </si>
  <si>
    <t>городское поселение Умба</t>
  </si>
  <si>
    <t>ЗАТО Заозерск</t>
  </si>
  <si>
    <t>26</t>
  </si>
  <si>
    <t>городское поселение Зеленоборский</t>
  </si>
  <si>
    <t>сельское поселение Пушной</t>
  </si>
  <si>
    <t>сельское поселение Тулома</t>
  </si>
  <si>
    <t>сельское поселение Ловозеро</t>
  </si>
  <si>
    <t>сельское поселение Корзуново</t>
  </si>
  <si>
    <t>сельское поселение Алакуртти</t>
  </si>
  <si>
    <t>32</t>
  </si>
  <si>
    <t>сельское поселение Зареченск</t>
  </si>
  <si>
    <t>городское поселение Верхнетуломский</t>
  </si>
  <si>
    <t>городское поселение Мурмаши</t>
  </si>
  <si>
    <t>сельское поселение Междуречье</t>
  </si>
  <si>
    <t>сельское поселение Териберка</t>
  </si>
  <si>
    <t>Ловозерский район</t>
  </si>
  <si>
    <t>городское поселение Печенга</t>
  </si>
  <si>
    <t>сельское поселение Варзуга</t>
  </si>
  <si>
    <t>II  этап.  Годовой отчет об исполнении бюджета муниципального образования Мурманской области</t>
  </si>
  <si>
    <t>Итого по II этапу</t>
  </si>
  <si>
    <t>4.  Общественное участие (II квартал текущего финансового года)</t>
  </si>
  <si>
    <t>1-2</t>
  </si>
  <si>
    <t>10</t>
  </si>
  <si>
    <t>18</t>
  </si>
  <si>
    <t>22</t>
  </si>
  <si>
    <t>23</t>
  </si>
  <si>
    <t>29</t>
  </si>
  <si>
    <t>35</t>
  </si>
  <si>
    <t>Городские округа</t>
  </si>
  <si>
    <t>1</t>
  </si>
  <si>
    <t>Муниципальные районы</t>
  </si>
  <si>
    <t>4</t>
  </si>
  <si>
    <t>16</t>
  </si>
  <si>
    <t>Версия бюджета</t>
  </si>
  <si>
    <t>24</t>
  </si>
  <si>
    <t>33</t>
  </si>
  <si>
    <t>Оценка муниципальных образований Мурманской области по разделу "1. Годовой отчет об исполнении бюджета муниципального образования Мурманской области"</t>
  </si>
  <si>
    <t xml:space="preserve"> Годовой отчет об исполнении бюджета муниципального образования Мурманской области</t>
  </si>
  <si>
    <t>Оценка муниципальных образований Мурманской области по разделу "2. Публичные сведения о  плановых и фактических результатах деятельности муниципальных учреждений"</t>
  </si>
  <si>
    <t>Оценка муниципальных образований Мурманской области по разделу "3. Бюджет для граждан (годовой отчет об исполнении бюджета муниципального образования Мурманской области)"</t>
  </si>
  <si>
    <t>11</t>
  </si>
  <si>
    <t>Оценка муниципальных образований Мурманской области по разделу "4. Общественное участие (II квартал текущего финансового года)"</t>
  </si>
  <si>
    <t xml:space="preserve">Лидеры локальных рейтингов (по разделам):
</t>
  </si>
  <si>
    <t>Итого баллов  по разделу 1</t>
  </si>
  <si>
    <t>Итого баллов  по разделу 2</t>
  </si>
  <si>
    <t>Итого баллов  по разделу 3</t>
  </si>
  <si>
    <t>Лидеры рейтинга по результатам II этапа</t>
  </si>
  <si>
    <t>Итого баллов  по II этапу</t>
  </si>
  <si>
    <t>Раздел 1- Годовой отчет об исполнении бюджета муниципального образования Мурманской области</t>
  </si>
  <si>
    <t>Раздел 2 - Публичные сведения о  плановых и фактических результатах деятельности муниципальных учреждений</t>
  </si>
  <si>
    <t>Раздел 3 - Бюджет для граждан (годовой отчет об исполнении бюджета муниципального образования Мурманской области)</t>
  </si>
  <si>
    <t>Раздел 4 - Общественное участие (II квартал текущего финансового года)</t>
  </si>
  <si>
    <t>25</t>
  </si>
  <si>
    <t>2</t>
  </si>
  <si>
    <t>Лидеры рейтинга по результатам I и II этапов</t>
  </si>
  <si>
    <t xml:space="preserve">Итого по I этапу </t>
  </si>
  <si>
    <t>21</t>
  </si>
  <si>
    <t>0</t>
  </si>
  <si>
    <t>Итого по I и II этапам оценки</t>
  </si>
</sst>
</file>

<file path=xl/styles.xml><?xml version="1.0" encoding="utf-8"?>
<styleSheet xmlns="http://schemas.openxmlformats.org/spreadsheetml/2006/main">
  <numFmts count="3">
    <numFmt numFmtId="43" formatCode="_-* #,##0.00_р_._-;\-* #,##0.00_р_._-;_-* &quot;-&quot;??_р_._-;_-@_-"/>
    <numFmt numFmtId="164" formatCode="0_ ;\-0\ "/>
    <numFmt numFmtId="165" formatCode="#,##0.0"/>
  </numFmts>
  <fonts count="1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indexed="8"/>
      <name val="Calibri"/>
      <family val="2"/>
    </font>
    <font>
      <i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4" tint="0.79998168889431442"/>
      </left>
      <right/>
      <top style="thin">
        <color theme="4" tint="0.79998168889431442"/>
      </top>
      <bottom/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/>
      <diagonal/>
    </border>
    <border>
      <left style="thin">
        <color theme="4" tint="0.79998168889431442"/>
      </left>
      <right style="thin">
        <color theme="4" tint="0.79998168889431442"/>
      </right>
      <top/>
      <bottom style="thin">
        <color theme="4" tint="0.79998168889431442"/>
      </bottom>
      <diagonal/>
    </border>
    <border>
      <left style="thin">
        <color theme="4" tint="0.79998168889431442"/>
      </left>
      <right/>
      <top style="thin">
        <color theme="4" tint="0.79998168889431442"/>
      </top>
      <bottom style="thin">
        <color theme="4" tint="0.79998168889431442"/>
      </bottom>
      <diagonal/>
    </border>
    <border>
      <left/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4" tint="0.59999389629810485"/>
      </left>
      <right style="thin">
        <color theme="4" tint="0.59999389629810485"/>
      </right>
      <top style="thin">
        <color theme="4" tint="0.59999389629810485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2" fillId="0" borderId="0"/>
  </cellStyleXfs>
  <cellXfs count="115">
    <xf numFmtId="0" fontId="0" fillId="0" borderId="0" xfId="0"/>
    <xf numFmtId="0" fontId="8" fillId="3" borderId="2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10" fillId="4" borderId="2" xfId="0" applyFont="1" applyFill="1" applyBorder="1" applyAlignment="1">
      <alignment vertical="center"/>
    </xf>
    <xf numFmtId="1" fontId="8" fillId="4" borderId="2" xfId="0" applyNumberFormat="1" applyFont="1" applyFill="1" applyBorder="1" applyAlignment="1">
      <alignment horizontal="center" vertical="center" wrapText="1"/>
    </xf>
    <xf numFmtId="164" fontId="11" fillId="4" borderId="2" xfId="1" applyNumberFormat="1" applyFont="1" applyFill="1" applyBorder="1" applyAlignment="1">
      <alignment horizontal="center" vertical="center" wrapText="1"/>
    </xf>
    <xf numFmtId="49" fontId="10" fillId="0" borderId="2" xfId="3" applyNumberFormat="1" applyFont="1" applyFill="1" applyBorder="1" applyAlignment="1">
      <alignment horizontal="center" vertical="center"/>
    </xf>
    <xf numFmtId="49" fontId="8" fillId="4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vertical="center"/>
    </xf>
    <xf numFmtId="49" fontId="0" fillId="0" borderId="0" xfId="0" applyNumberFormat="1"/>
    <xf numFmtId="1" fontId="10" fillId="0" borderId="2" xfId="3" applyNumberFormat="1" applyFont="1" applyFill="1" applyBorder="1" applyAlignment="1">
      <alignment horizontal="center" vertical="center"/>
    </xf>
    <xf numFmtId="1" fontId="10" fillId="0" borderId="2" xfId="3" applyNumberFormat="1" applyFont="1" applyFill="1" applyBorder="1" applyAlignment="1">
      <alignment horizontal="center"/>
    </xf>
    <xf numFmtId="1" fontId="0" fillId="0" borderId="0" xfId="0" applyNumberFormat="1"/>
    <xf numFmtId="164" fontId="0" fillId="0" borderId="0" xfId="0" applyNumberFormat="1"/>
    <xf numFmtId="0" fontId="13" fillId="4" borderId="2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8" fillId="2" borderId="2" xfId="0" applyFont="1" applyFill="1" applyBorder="1" applyAlignment="1">
      <alignment vertical="center"/>
    </xf>
    <xf numFmtId="0" fontId="8" fillId="2" borderId="2" xfId="0" applyFont="1" applyFill="1" applyBorder="1" applyAlignment="1">
      <alignment vertical="center" wrapText="1"/>
    </xf>
    <xf numFmtId="165" fontId="8" fillId="2" borderId="2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vertical="center"/>
    </xf>
    <xf numFmtId="49" fontId="8" fillId="2" borderId="2" xfId="0" applyNumberFormat="1" applyFont="1" applyFill="1" applyBorder="1" applyAlignment="1">
      <alignment horizontal="center" vertical="center" wrapText="1"/>
    </xf>
    <xf numFmtId="49" fontId="10" fillId="2" borderId="2" xfId="3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 wrapText="1"/>
    </xf>
    <xf numFmtId="49" fontId="10" fillId="4" borderId="2" xfId="3" applyNumberFormat="1" applyFont="1" applyFill="1" applyBorder="1" applyAlignment="1">
      <alignment horizontal="center" vertical="center"/>
    </xf>
    <xf numFmtId="49" fontId="10" fillId="4" borderId="2" xfId="0" applyNumberFormat="1" applyFont="1" applyFill="1" applyBorder="1" applyAlignment="1">
      <alignment horizontal="center" vertical="center" wrapText="1"/>
    </xf>
    <xf numFmtId="0" fontId="0" fillId="2" borderId="2" xfId="0" applyFill="1" applyBorder="1"/>
    <xf numFmtId="1" fontId="10" fillId="2" borderId="2" xfId="3" applyNumberFormat="1" applyFont="1" applyFill="1" applyBorder="1" applyAlignment="1">
      <alignment horizontal="center" vertical="center"/>
    </xf>
    <xf numFmtId="0" fontId="14" fillId="4" borderId="0" xfId="0" applyFont="1" applyFill="1" applyAlignment="1">
      <alignment horizontal="left" vertical="center"/>
    </xf>
    <xf numFmtId="0" fontId="3" fillId="4" borderId="2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/>
    </xf>
    <xf numFmtId="0" fontId="14" fillId="2" borderId="2" xfId="0" applyFont="1" applyFill="1" applyBorder="1"/>
    <xf numFmtId="0" fontId="14" fillId="2" borderId="2" xfId="0" applyFont="1" applyFill="1" applyBorder="1" applyAlignment="1">
      <alignment horizontal="center" vertical="center"/>
    </xf>
    <xf numFmtId="49" fontId="0" fillId="4" borderId="2" xfId="0" applyNumberFormat="1" applyFill="1" applyBorder="1" applyAlignment="1">
      <alignment horizontal="center"/>
    </xf>
    <xf numFmtId="0" fontId="14" fillId="4" borderId="2" xfId="0" applyFont="1" applyFill="1" applyBorder="1" applyAlignment="1">
      <alignment horizontal="center"/>
    </xf>
    <xf numFmtId="0" fontId="14" fillId="4" borderId="2" xfId="0" applyFont="1" applyFill="1" applyBorder="1" applyAlignment="1">
      <alignment horizontal="center" vertical="center"/>
    </xf>
    <xf numFmtId="49" fontId="0" fillId="2" borderId="2" xfId="0" applyNumberFormat="1" applyFill="1" applyBorder="1" applyAlignment="1">
      <alignment horizontal="center"/>
    </xf>
    <xf numFmtId="0" fontId="14" fillId="2" borderId="2" xfId="0" applyFont="1" applyFill="1" applyBorder="1" applyAlignment="1">
      <alignment horizontal="center"/>
    </xf>
    <xf numFmtId="0" fontId="0" fillId="0" borderId="0" xfId="0" applyBorder="1"/>
    <xf numFmtId="0" fontId="0" fillId="0" borderId="0" xfId="0" applyFill="1" applyBorder="1"/>
    <xf numFmtId="0" fontId="4" fillId="4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8" fillId="5" borderId="2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4" fontId="0" fillId="0" borderId="0" xfId="0" applyNumberFormat="1"/>
    <xf numFmtId="0" fontId="8" fillId="4" borderId="2" xfId="0" applyNumberFormat="1" applyFont="1" applyFill="1" applyBorder="1" applyAlignment="1">
      <alignment horizontal="center" vertical="center" wrapText="1"/>
    </xf>
    <xf numFmtId="0" fontId="0" fillId="4" borderId="2" xfId="0" applyNumberFormat="1" applyFill="1" applyBorder="1" applyAlignment="1">
      <alignment horizontal="center"/>
    </xf>
    <xf numFmtId="1" fontId="0" fillId="2" borderId="2" xfId="0" applyNumberFormat="1" applyFill="1" applyBorder="1" applyAlignment="1">
      <alignment horizontal="center"/>
    </xf>
    <xf numFmtId="0" fontId="8" fillId="0" borderId="2" xfId="0" applyNumberFormat="1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0" fillId="0" borderId="4" xfId="0" applyBorder="1"/>
    <xf numFmtId="0" fontId="10" fillId="0" borderId="4" xfId="0" applyFont="1" applyFill="1" applyBorder="1" applyAlignment="1">
      <alignment vertical="center"/>
    </xf>
    <xf numFmtId="0" fontId="0" fillId="0" borderId="4" xfId="0" applyFill="1" applyBorder="1"/>
    <xf numFmtId="0" fontId="0" fillId="0" borderId="7" xfId="0" applyBorder="1"/>
    <xf numFmtId="0" fontId="10" fillId="4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0" fillId="0" borderId="9" xfId="0" applyFill="1" applyBorder="1"/>
    <xf numFmtId="0" fontId="10" fillId="0" borderId="7" xfId="0" applyFont="1" applyFill="1" applyBorder="1" applyAlignment="1">
      <alignment vertical="center"/>
    </xf>
    <xf numFmtId="0" fontId="10" fillId="5" borderId="10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/>
    </xf>
    <xf numFmtId="0" fontId="0" fillId="2" borderId="10" xfId="0" applyFill="1" applyBorder="1"/>
    <xf numFmtId="0" fontId="14" fillId="4" borderId="10" xfId="0" applyFont="1" applyFill="1" applyBorder="1" applyAlignment="1">
      <alignment horizontal="center" vertical="center"/>
    </xf>
    <xf numFmtId="0" fontId="0" fillId="0" borderId="8" xfId="0" applyBorder="1"/>
    <xf numFmtId="0" fontId="10" fillId="4" borderId="11" xfId="0" applyFont="1" applyFill="1" applyBorder="1" applyAlignment="1">
      <alignment horizontal="center" vertical="center" wrapText="1"/>
    </xf>
    <xf numFmtId="0" fontId="0" fillId="0" borderId="11" xfId="0" applyBorder="1"/>
    <xf numFmtId="0" fontId="0" fillId="0" borderId="5" xfId="0" applyBorder="1"/>
    <xf numFmtId="0" fontId="0" fillId="0" borderId="12" xfId="0" applyBorder="1"/>
    <xf numFmtId="0" fontId="0" fillId="0" borderId="7" xfId="0" applyFill="1" applyBorder="1"/>
    <xf numFmtId="0" fontId="10" fillId="4" borderId="4" xfId="0" applyFont="1" applyFill="1" applyBorder="1" applyAlignment="1">
      <alignment vertical="center"/>
    </xf>
    <xf numFmtId="49" fontId="0" fillId="4" borderId="4" xfId="0" applyNumberFormat="1" applyFill="1" applyBorder="1" applyAlignment="1">
      <alignment horizontal="center"/>
    </xf>
    <xf numFmtId="0" fontId="14" fillId="4" borderId="4" xfId="0" applyFont="1" applyFill="1" applyBorder="1" applyAlignment="1">
      <alignment horizontal="center"/>
    </xf>
    <xf numFmtId="0" fontId="4" fillId="4" borderId="4" xfId="0" applyFont="1" applyFill="1" applyBorder="1" applyAlignment="1">
      <alignment vertical="center" wrapText="1"/>
    </xf>
    <xf numFmtId="0" fontId="4" fillId="4" borderId="4" xfId="0" applyFont="1" applyFill="1" applyBorder="1" applyAlignment="1">
      <alignment vertical="center"/>
    </xf>
    <xf numFmtId="2" fontId="11" fillId="4" borderId="4" xfId="0" applyNumberFormat="1" applyFont="1" applyFill="1" applyBorder="1" applyAlignment="1">
      <alignment vertical="center"/>
    </xf>
    <xf numFmtId="0" fontId="14" fillId="5" borderId="10" xfId="0" applyNumberFormat="1" applyFont="1" applyFill="1" applyBorder="1" applyAlignment="1">
      <alignment horizontal="center" vertical="center" wrapText="1"/>
    </xf>
    <xf numFmtId="0" fontId="13" fillId="4" borderId="10" xfId="0" applyFont="1" applyFill="1" applyBorder="1" applyAlignment="1">
      <alignment horizontal="center" vertical="center" wrapText="1"/>
    </xf>
    <xf numFmtId="49" fontId="0" fillId="0" borderId="4" xfId="0" applyNumberFormat="1" applyFill="1" applyBorder="1" applyAlignment="1">
      <alignment horizontal="center"/>
    </xf>
    <xf numFmtId="0" fontId="14" fillId="0" borderId="4" xfId="0" applyFont="1" applyFill="1" applyBorder="1" applyAlignment="1">
      <alignment horizontal="center"/>
    </xf>
    <xf numFmtId="0" fontId="0" fillId="0" borderId="0" xfId="0" applyFill="1"/>
    <xf numFmtId="0" fontId="0" fillId="0" borderId="4" xfId="0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6" xfId="0" applyFill="1" applyBorder="1"/>
    <xf numFmtId="0" fontId="5" fillId="5" borderId="2" xfId="0" applyFont="1" applyFill="1" applyBorder="1" applyAlignment="1">
      <alignment horizontal="center" vertical="center" wrapText="1"/>
    </xf>
    <xf numFmtId="16" fontId="10" fillId="5" borderId="1" xfId="0" applyNumberFormat="1" applyFont="1" applyFill="1" applyBorder="1" applyAlignment="1">
      <alignment horizontal="center" vertical="center" wrapText="1"/>
    </xf>
    <xf numFmtId="0" fontId="15" fillId="5" borderId="1" xfId="0" applyNumberFormat="1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0" fontId="10" fillId="4" borderId="10" xfId="0" applyFont="1" applyFill="1" applyBorder="1" applyAlignment="1">
      <alignment vertical="center"/>
    </xf>
    <xf numFmtId="49" fontId="8" fillId="4" borderId="10" xfId="0" applyNumberFormat="1" applyFont="1" applyFill="1" applyBorder="1" applyAlignment="1">
      <alignment horizontal="center" vertical="center" wrapText="1"/>
    </xf>
    <xf numFmtId="164" fontId="11" fillId="4" borderId="10" xfId="1" applyNumberFormat="1" applyFont="1" applyFill="1" applyBorder="1" applyAlignment="1">
      <alignment horizontal="center" vertical="center" wrapText="1"/>
    </xf>
    <xf numFmtId="0" fontId="8" fillId="4" borderId="10" xfId="0" applyNumberFormat="1" applyFont="1" applyFill="1" applyBorder="1" applyAlignment="1">
      <alignment horizontal="center" vertical="center" wrapText="1"/>
    </xf>
    <xf numFmtId="0" fontId="8" fillId="5" borderId="10" xfId="0" applyFont="1" applyFill="1" applyBorder="1" applyAlignment="1">
      <alignment horizontal="center" vertical="center" wrapText="1"/>
    </xf>
    <xf numFmtId="1" fontId="8" fillId="4" borderId="10" xfId="0" applyNumberFormat="1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vertical="center"/>
    </xf>
    <xf numFmtId="0" fontId="8" fillId="4" borderId="4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49" fontId="8" fillId="4" borderId="4" xfId="0" applyNumberFormat="1" applyFont="1" applyFill="1" applyBorder="1" applyAlignment="1">
      <alignment horizontal="center" vertical="center" wrapText="1"/>
    </xf>
    <xf numFmtId="164" fontId="11" fillId="4" borderId="4" xfId="1" applyNumberFormat="1" applyFont="1" applyFill="1" applyBorder="1" applyAlignment="1">
      <alignment horizontal="center" vertical="center" wrapText="1"/>
    </xf>
    <xf numFmtId="0" fontId="8" fillId="4" borderId="4" xfId="0" applyNumberFormat="1" applyFont="1" applyFill="1" applyBorder="1" applyAlignment="1">
      <alignment horizontal="center" vertical="center" wrapText="1"/>
    </xf>
    <xf numFmtId="0" fontId="0" fillId="4" borderId="4" xfId="0" applyFill="1" applyBorder="1"/>
    <xf numFmtId="0" fontId="4" fillId="0" borderId="0" xfId="0" applyFont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2" fontId="11" fillId="4" borderId="3" xfId="0" applyNumberFormat="1" applyFont="1" applyFill="1" applyBorder="1" applyAlignment="1">
      <alignment horizontal="left" vertical="center"/>
    </xf>
    <xf numFmtId="0" fontId="4" fillId="4" borderId="0" xfId="0" applyFont="1" applyFill="1" applyAlignment="1">
      <alignment horizontal="center" vertical="center" wrapText="1"/>
    </xf>
    <xf numFmtId="2" fontId="11" fillId="4" borderId="3" xfId="0" applyNumberFormat="1" applyFont="1" applyFill="1" applyBorder="1" applyAlignment="1">
      <alignment horizontal="left" vertical="center" wrapText="1"/>
    </xf>
    <xf numFmtId="0" fontId="4" fillId="4" borderId="4" xfId="0" applyFont="1" applyFill="1" applyBorder="1" applyAlignment="1">
      <alignment horizontal="center"/>
    </xf>
    <xf numFmtId="0" fontId="5" fillId="4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wrapText="1"/>
    </xf>
  </cellXfs>
  <cellStyles count="4">
    <cellStyle name="Excel Built-in Normal" xfId="2"/>
    <cellStyle name="Обычный" xfId="0" builtinId="0"/>
    <cellStyle name="Обычный 2" xfId="3"/>
    <cellStyle name="Финансовый" xfId="1" builtinId="3"/>
  </cellStyles>
  <dxfs count="0"/>
  <tableStyles count="0" defaultTableStyle="TableStyleMedium9" defaultPivotStyle="PivotStyleLight16"/>
  <colors>
    <mruColors>
      <color rgb="FF00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4"/>
  <sheetViews>
    <sheetView workbookViewId="0">
      <selection activeCell="B45" sqref="B45"/>
    </sheetView>
  </sheetViews>
  <sheetFormatPr defaultRowHeight="15"/>
  <cols>
    <col min="1" max="1" width="40.5703125" customWidth="1"/>
    <col min="2" max="3" width="14.5703125" customWidth="1"/>
    <col min="4" max="4" width="15.85546875" customWidth="1"/>
    <col min="5" max="5" width="18.28515625" style="41" customWidth="1"/>
  </cols>
  <sheetData>
    <row r="1" spans="1:10" ht="15.75">
      <c r="A1" s="103" t="s">
        <v>123</v>
      </c>
      <c r="B1" s="103"/>
      <c r="C1" s="103"/>
      <c r="D1" s="103"/>
      <c r="E1" s="103"/>
    </row>
    <row r="3" spans="1:10" ht="38.25">
      <c r="A3" s="94" t="s">
        <v>29</v>
      </c>
      <c r="B3" s="94" t="s">
        <v>30</v>
      </c>
      <c r="C3" s="94" t="s">
        <v>124</v>
      </c>
      <c r="D3" s="94" t="s">
        <v>88</v>
      </c>
      <c r="E3" s="94" t="s">
        <v>127</v>
      </c>
    </row>
    <row r="4" spans="1:10">
      <c r="A4" s="89" t="s">
        <v>31</v>
      </c>
      <c r="B4" s="89" t="s">
        <v>32</v>
      </c>
      <c r="C4" s="89" t="s">
        <v>33</v>
      </c>
      <c r="D4" s="89" t="s">
        <v>33</v>
      </c>
      <c r="E4" s="89" t="s">
        <v>33</v>
      </c>
    </row>
    <row r="5" spans="1:10">
      <c r="A5" s="90" t="s">
        <v>35</v>
      </c>
      <c r="B5" s="91" t="s">
        <v>98</v>
      </c>
      <c r="C5" s="91" t="s">
        <v>71</v>
      </c>
      <c r="D5" s="92">
        <v>42</v>
      </c>
      <c r="E5" s="92">
        <f t="shared" ref="E5:E44" si="0">C5+D5</f>
        <v>68</v>
      </c>
    </row>
    <row r="6" spans="1:10">
      <c r="A6" s="90" t="s">
        <v>38</v>
      </c>
      <c r="B6" s="91" t="s">
        <v>122</v>
      </c>
      <c r="C6" s="91" t="s">
        <v>103</v>
      </c>
      <c r="D6" s="92">
        <v>42</v>
      </c>
      <c r="E6" s="92">
        <f t="shared" si="0"/>
        <v>66</v>
      </c>
    </row>
    <row r="7" spans="1:10">
      <c r="A7" s="90" t="s">
        <v>34</v>
      </c>
      <c r="B7" s="93">
        <v>2</v>
      </c>
      <c r="C7" s="93">
        <v>28</v>
      </c>
      <c r="D7" s="92">
        <v>38</v>
      </c>
      <c r="E7" s="92">
        <f t="shared" si="0"/>
        <v>66</v>
      </c>
    </row>
    <row r="8" spans="1:10">
      <c r="A8" s="90" t="s">
        <v>36</v>
      </c>
      <c r="B8" s="93">
        <v>4</v>
      </c>
      <c r="C8" s="93">
        <v>24</v>
      </c>
      <c r="D8" s="92">
        <v>39</v>
      </c>
      <c r="E8" s="92">
        <f t="shared" si="0"/>
        <v>63</v>
      </c>
    </row>
    <row r="9" spans="1:10">
      <c r="A9" s="90" t="s">
        <v>39</v>
      </c>
      <c r="B9" s="93">
        <v>5</v>
      </c>
      <c r="C9" s="93">
        <v>22</v>
      </c>
      <c r="D9" s="92">
        <v>40</v>
      </c>
      <c r="E9" s="92">
        <f t="shared" si="0"/>
        <v>62</v>
      </c>
      <c r="J9" s="38"/>
    </row>
    <row r="10" spans="1:10">
      <c r="A10" s="90" t="s">
        <v>41</v>
      </c>
      <c r="B10" s="93">
        <v>6</v>
      </c>
      <c r="C10" s="93">
        <v>21</v>
      </c>
      <c r="D10" s="92">
        <v>34</v>
      </c>
      <c r="E10" s="92">
        <f t="shared" si="0"/>
        <v>55</v>
      </c>
    </row>
    <row r="11" spans="1:10">
      <c r="A11" s="90" t="s">
        <v>50</v>
      </c>
      <c r="B11" s="93">
        <v>7</v>
      </c>
      <c r="C11" s="93">
        <v>18</v>
      </c>
      <c r="D11" s="92">
        <v>36</v>
      </c>
      <c r="E11" s="92">
        <f t="shared" si="0"/>
        <v>54</v>
      </c>
    </row>
    <row r="12" spans="1:10">
      <c r="A12" s="90" t="s">
        <v>54</v>
      </c>
      <c r="B12" s="93">
        <v>8</v>
      </c>
      <c r="C12" s="93">
        <v>16</v>
      </c>
      <c r="D12" s="92">
        <v>37</v>
      </c>
      <c r="E12" s="92">
        <f t="shared" si="0"/>
        <v>53</v>
      </c>
    </row>
    <row r="13" spans="1:10">
      <c r="A13" s="90" t="s">
        <v>48</v>
      </c>
      <c r="B13" s="93">
        <v>9</v>
      </c>
      <c r="C13" s="93">
        <v>19</v>
      </c>
      <c r="D13" s="92">
        <v>33</v>
      </c>
      <c r="E13" s="92">
        <f t="shared" si="0"/>
        <v>52</v>
      </c>
    </row>
    <row r="14" spans="1:10">
      <c r="A14" s="90" t="s">
        <v>57</v>
      </c>
      <c r="B14" s="93">
        <v>10</v>
      </c>
      <c r="C14" s="93">
        <v>14</v>
      </c>
      <c r="D14" s="92">
        <v>35</v>
      </c>
      <c r="E14" s="92">
        <f t="shared" si="0"/>
        <v>49</v>
      </c>
    </row>
    <row r="15" spans="1:10">
      <c r="A15" s="90" t="s">
        <v>44</v>
      </c>
      <c r="B15" s="95">
        <v>10</v>
      </c>
      <c r="C15" s="95">
        <v>20</v>
      </c>
      <c r="D15" s="92">
        <v>29</v>
      </c>
      <c r="E15" s="92">
        <f t="shared" si="0"/>
        <v>49</v>
      </c>
    </row>
    <row r="16" spans="1:10">
      <c r="A16" s="90" t="s">
        <v>46</v>
      </c>
      <c r="B16" s="91" t="s">
        <v>51</v>
      </c>
      <c r="C16" s="91" t="s">
        <v>62</v>
      </c>
      <c r="D16" s="92">
        <v>29</v>
      </c>
      <c r="E16" s="92">
        <f t="shared" si="0"/>
        <v>48</v>
      </c>
    </row>
    <row r="17" spans="1:5">
      <c r="A17" s="90" t="s">
        <v>55</v>
      </c>
      <c r="B17" s="93">
        <v>13</v>
      </c>
      <c r="C17" s="93">
        <v>14</v>
      </c>
      <c r="D17" s="92">
        <v>31</v>
      </c>
      <c r="E17" s="92">
        <f t="shared" si="0"/>
        <v>45</v>
      </c>
    </row>
    <row r="18" spans="1:5">
      <c r="A18" s="90" t="s">
        <v>52</v>
      </c>
      <c r="B18" s="93">
        <v>14</v>
      </c>
      <c r="C18" s="93">
        <v>16</v>
      </c>
      <c r="D18" s="92">
        <v>28</v>
      </c>
      <c r="E18" s="92">
        <f t="shared" si="0"/>
        <v>44</v>
      </c>
    </row>
    <row r="19" spans="1:5">
      <c r="A19" s="90" t="s">
        <v>70</v>
      </c>
      <c r="B19" s="93">
        <v>15</v>
      </c>
      <c r="C19" s="93">
        <v>7</v>
      </c>
      <c r="D19" s="92">
        <v>30</v>
      </c>
      <c r="E19" s="92">
        <f t="shared" si="0"/>
        <v>37</v>
      </c>
    </row>
    <row r="20" spans="1:5">
      <c r="A20" s="96" t="s">
        <v>63</v>
      </c>
      <c r="B20" s="91" t="s">
        <v>56</v>
      </c>
      <c r="C20" s="91" t="s">
        <v>45</v>
      </c>
      <c r="D20" s="92">
        <v>29</v>
      </c>
      <c r="E20" s="92">
        <f t="shared" si="0"/>
        <v>37</v>
      </c>
    </row>
    <row r="21" spans="1:5">
      <c r="A21" s="90" t="s">
        <v>43</v>
      </c>
      <c r="B21" s="91" t="s">
        <v>59</v>
      </c>
      <c r="C21" s="91" t="s">
        <v>125</v>
      </c>
      <c r="D21" s="92">
        <v>13</v>
      </c>
      <c r="E21" s="92">
        <f t="shared" si="0"/>
        <v>34</v>
      </c>
    </row>
    <row r="22" spans="1:5">
      <c r="A22" s="90" t="s">
        <v>49</v>
      </c>
      <c r="B22" s="91" t="s">
        <v>92</v>
      </c>
      <c r="C22" s="91" t="s">
        <v>62</v>
      </c>
      <c r="D22" s="92">
        <v>13</v>
      </c>
      <c r="E22" s="92">
        <f t="shared" si="0"/>
        <v>32</v>
      </c>
    </row>
    <row r="23" spans="1:5">
      <c r="A23" s="90" t="s">
        <v>58</v>
      </c>
      <c r="B23" s="91" t="s">
        <v>62</v>
      </c>
      <c r="C23" s="91" t="s">
        <v>51</v>
      </c>
      <c r="D23" s="92">
        <v>18</v>
      </c>
      <c r="E23" s="92">
        <f t="shared" si="0"/>
        <v>30</v>
      </c>
    </row>
    <row r="24" spans="1:5">
      <c r="A24" s="90" t="s">
        <v>68</v>
      </c>
      <c r="B24" s="93">
        <v>20</v>
      </c>
      <c r="C24" s="93">
        <v>8</v>
      </c>
      <c r="D24" s="92">
        <v>20</v>
      </c>
      <c r="E24" s="92">
        <f t="shared" si="0"/>
        <v>28</v>
      </c>
    </row>
    <row r="25" spans="1:5">
      <c r="A25" s="90" t="s">
        <v>69</v>
      </c>
      <c r="B25" s="93">
        <v>21</v>
      </c>
      <c r="C25" s="93">
        <v>8</v>
      </c>
      <c r="D25" s="92">
        <v>19</v>
      </c>
      <c r="E25" s="92">
        <f t="shared" si="0"/>
        <v>27</v>
      </c>
    </row>
    <row r="26" spans="1:5">
      <c r="A26" s="90" t="s">
        <v>61</v>
      </c>
      <c r="B26" s="93">
        <v>22</v>
      </c>
      <c r="C26" s="93">
        <v>10</v>
      </c>
      <c r="D26" s="92">
        <v>16</v>
      </c>
      <c r="E26" s="92">
        <f t="shared" si="0"/>
        <v>26</v>
      </c>
    </row>
    <row r="27" spans="1:5">
      <c r="A27" s="90" t="s">
        <v>72</v>
      </c>
      <c r="B27" s="91" t="s">
        <v>94</v>
      </c>
      <c r="C27" s="91" t="s">
        <v>27</v>
      </c>
      <c r="D27" s="92">
        <v>18</v>
      </c>
      <c r="E27" s="92">
        <f t="shared" si="0"/>
        <v>25</v>
      </c>
    </row>
    <row r="28" spans="1:5">
      <c r="A28" s="90" t="s">
        <v>60</v>
      </c>
      <c r="B28" s="91" t="s">
        <v>94</v>
      </c>
      <c r="C28" s="91" t="s">
        <v>51</v>
      </c>
      <c r="D28" s="92">
        <v>13</v>
      </c>
      <c r="E28" s="92">
        <f t="shared" si="0"/>
        <v>25</v>
      </c>
    </row>
    <row r="29" spans="1:5">
      <c r="A29" s="90" t="s">
        <v>66</v>
      </c>
      <c r="B29" s="93">
        <v>25</v>
      </c>
      <c r="C29" s="93">
        <v>8</v>
      </c>
      <c r="D29" s="92">
        <v>15</v>
      </c>
      <c r="E29" s="92">
        <f t="shared" si="0"/>
        <v>23</v>
      </c>
    </row>
    <row r="30" spans="1:5">
      <c r="A30" s="90" t="s">
        <v>84</v>
      </c>
      <c r="B30" s="93">
        <v>26</v>
      </c>
      <c r="C30" s="93">
        <v>0</v>
      </c>
      <c r="D30" s="92">
        <v>22</v>
      </c>
      <c r="E30" s="92">
        <f t="shared" si="0"/>
        <v>22</v>
      </c>
    </row>
    <row r="31" spans="1:5">
      <c r="A31" s="90" t="s">
        <v>65</v>
      </c>
      <c r="B31" s="93">
        <v>27</v>
      </c>
      <c r="C31" s="93">
        <v>8</v>
      </c>
      <c r="D31" s="92">
        <v>10</v>
      </c>
      <c r="E31" s="92">
        <f t="shared" si="0"/>
        <v>18</v>
      </c>
    </row>
    <row r="32" spans="1:5">
      <c r="A32" s="96" t="s">
        <v>74</v>
      </c>
      <c r="B32" s="93">
        <v>28</v>
      </c>
      <c r="C32" s="93">
        <v>7</v>
      </c>
      <c r="D32" s="92">
        <v>7</v>
      </c>
      <c r="E32" s="92">
        <f t="shared" si="0"/>
        <v>14</v>
      </c>
    </row>
    <row r="33" spans="1:5">
      <c r="A33" s="90" t="s">
        <v>75</v>
      </c>
      <c r="B33" s="93">
        <v>29</v>
      </c>
      <c r="C33" s="93">
        <v>7</v>
      </c>
      <c r="D33" s="92">
        <v>6</v>
      </c>
      <c r="E33" s="92">
        <f t="shared" si="0"/>
        <v>13</v>
      </c>
    </row>
    <row r="34" spans="1:5">
      <c r="A34" s="96" t="s">
        <v>83</v>
      </c>
      <c r="B34" s="93">
        <v>30</v>
      </c>
      <c r="C34" s="93">
        <v>0</v>
      </c>
      <c r="D34" s="92">
        <v>11</v>
      </c>
      <c r="E34" s="92">
        <f t="shared" si="0"/>
        <v>11</v>
      </c>
    </row>
    <row r="35" spans="1:5">
      <c r="A35" s="90" t="s">
        <v>76</v>
      </c>
      <c r="B35" s="93">
        <v>30</v>
      </c>
      <c r="C35" s="93">
        <v>7</v>
      </c>
      <c r="D35" s="92">
        <v>4</v>
      </c>
      <c r="E35" s="92">
        <f t="shared" si="0"/>
        <v>11</v>
      </c>
    </row>
    <row r="36" spans="1:5">
      <c r="A36" s="90" t="s">
        <v>67</v>
      </c>
      <c r="B36" s="93">
        <v>32</v>
      </c>
      <c r="C36" s="93">
        <v>8</v>
      </c>
      <c r="D36" s="92">
        <v>0</v>
      </c>
      <c r="E36" s="92">
        <f t="shared" si="0"/>
        <v>8</v>
      </c>
    </row>
    <row r="37" spans="1:5">
      <c r="A37" s="96" t="s">
        <v>73</v>
      </c>
      <c r="B37" s="93">
        <v>33</v>
      </c>
      <c r="C37" s="93">
        <v>7</v>
      </c>
      <c r="D37" s="92">
        <v>0</v>
      </c>
      <c r="E37" s="92">
        <f t="shared" si="0"/>
        <v>7</v>
      </c>
    </row>
    <row r="38" spans="1:5">
      <c r="A38" s="90" t="s">
        <v>81</v>
      </c>
      <c r="B38" s="93">
        <v>34</v>
      </c>
      <c r="C38" s="93">
        <v>0</v>
      </c>
      <c r="D38" s="92">
        <v>6</v>
      </c>
      <c r="E38" s="92">
        <f t="shared" si="0"/>
        <v>6</v>
      </c>
    </row>
    <row r="39" spans="1:5">
      <c r="A39" s="96" t="s">
        <v>77</v>
      </c>
      <c r="B39" s="91" t="s">
        <v>96</v>
      </c>
      <c r="C39" s="91" t="s">
        <v>126</v>
      </c>
      <c r="D39" s="92">
        <v>3</v>
      </c>
      <c r="E39" s="92">
        <f t="shared" si="0"/>
        <v>3</v>
      </c>
    </row>
    <row r="40" spans="1:5">
      <c r="A40" s="90" t="s">
        <v>85</v>
      </c>
      <c r="B40" s="91" t="s">
        <v>96</v>
      </c>
      <c r="C40" s="91" t="s">
        <v>126</v>
      </c>
      <c r="D40" s="92">
        <v>3</v>
      </c>
      <c r="E40" s="92">
        <f t="shared" si="0"/>
        <v>3</v>
      </c>
    </row>
    <row r="41" spans="1:5">
      <c r="A41" s="90" t="s">
        <v>79</v>
      </c>
      <c r="B41" s="93">
        <v>37</v>
      </c>
      <c r="C41" s="93">
        <v>0</v>
      </c>
      <c r="D41" s="92">
        <v>0</v>
      </c>
      <c r="E41" s="92">
        <f t="shared" si="0"/>
        <v>0</v>
      </c>
    </row>
    <row r="42" spans="1:5">
      <c r="A42" s="90" t="s">
        <v>80</v>
      </c>
      <c r="B42" s="93">
        <v>37</v>
      </c>
      <c r="C42" s="93">
        <v>0</v>
      </c>
      <c r="D42" s="92">
        <v>0</v>
      </c>
      <c r="E42" s="92">
        <f t="shared" si="0"/>
        <v>0</v>
      </c>
    </row>
    <row r="43" spans="1:5">
      <c r="A43" s="96" t="s">
        <v>82</v>
      </c>
      <c r="B43" s="93">
        <v>37</v>
      </c>
      <c r="C43" s="93">
        <v>0</v>
      </c>
      <c r="D43" s="92">
        <v>0</v>
      </c>
      <c r="E43" s="92">
        <f t="shared" si="0"/>
        <v>0</v>
      </c>
    </row>
    <row r="44" spans="1:5">
      <c r="A44" s="90" t="s">
        <v>86</v>
      </c>
      <c r="B44" s="93">
        <v>37</v>
      </c>
      <c r="C44" s="93">
        <v>0</v>
      </c>
      <c r="D44" s="92">
        <v>0</v>
      </c>
      <c r="E44" s="92">
        <f t="shared" si="0"/>
        <v>0</v>
      </c>
    </row>
  </sheetData>
  <mergeCells count="1">
    <mergeCell ref="A1:E1"/>
  </mergeCells>
  <pageMargins left="0.15748031496062992" right="0.15748031496062992" top="0.74803149606299213" bottom="0.74803149606299213" header="0.31496062992125984" footer="0.31496062992125984"/>
  <pageSetup paperSize="9" scale="9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47"/>
  <sheetViews>
    <sheetView workbookViewId="0">
      <selection activeCell="A3" sqref="A3:C44"/>
    </sheetView>
  </sheetViews>
  <sheetFormatPr defaultRowHeight="15"/>
  <cols>
    <col min="1" max="1" width="54.7109375" customWidth="1"/>
    <col min="2" max="2" width="14.85546875" customWidth="1"/>
    <col min="3" max="3" width="13.7109375" customWidth="1"/>
    <col min="4" max="4" width="19.5703125" customWidth="1"/>
    <col min="5" max="5" width="18.7109375" customWidth="1"/>
    <col min="6" max="6" width="21.42578125" customWidth="1"/>
    <col min="7" max="7" width="18.85546875" customWidth="1"/>
  </cols>
  <sheetData>
    <row r="1" spans="1:11" ht="15.75">
      <c r="A1" s="103" t="s">
        <v>28</v>
      </c>
      <c r="B1" s="103"/>
      <c r="C1" s="103"/>
      <c r="D1" s="103"/>
      <c r="E1" s="103"/>
      <c r="F1" s="103"/>
    </row>
    <row r="2" spans="1:11">
      <c r="A2" s="104" t="s">
        <v>87</v>
      </c>
      <c r="B2" s="104"/>
      <c r="C2" s="104"/>
      <c r="D2" s="104"/>
      <c r="E2" s="104"/>
      <c r="F2" s="104"/>
    </row>
    <row r="3" spans="1:11" ht="102">
      <c r="A3" s="42" t="s">
        <v>29</v>
      </c>
      <c r="B3" s="42" t="s">
        <v>30</v>
      </c>
      <c r="C3" s="42" t="s">
        <v>88</v>
      </c>
      <c r="D3" s="42" t="s">
        <v>0</v>
      </c>
      <c r="E3" s="42" t="s">
        <v>1</v>
      </c>
      <c r="F3" s="42" t="s">
        <v>2</v>
      </c>
      <c r="G3" s="42" t="s">
        <v>89</v>
      </c>
    </row>
    <row r="4" spans="1:11">
      <c r="A4" s="2" t="s">
        <v>31</v>
      </c>
      <c r="B4" s="2" t="s">
        <v>32</v>
      </c>
      <c r="C4" s="2" t="s">
        <v>33</v>
      </c>
      <c r="D4" s="3" t="s">
        <v>33</v>
      </c>
      <c r="E4" s="3" t="s">
        <v>33</v>
      </c>
      <c r="F4" s="3" t="s">
        <v>33</v>
      </c>
      <c r="G4" s="3" t="s">
        <v>33</v>
      </c>
    </row>
    <row r="5" spans="1:11">
      <c r="A5" s="4" t="s">
        <v>38</v>
      </c>
      <c r="B5" s="8" t="s">
        <v>98</v>
      </c>
      <c r="C5" s="6">
        <v>42</v>
      </c>
      <c r="D5" s="11">
        <v>22</v>
      </c>
      <c r="E5" s="12">
        <v>0</v>
      </c>
      <c r="F5" s="12">
        <v>14</v>
      </c>
      <c r="G5" s="12">
        <v>6</v>
      </c>
      <c r="H5" s="10"/>
      <c r="I5" s="10"/>
      <c r="J5" s="13"/>
      <c r="K5" s="14"/>
    </row>
    <row r="6" spans="1:11">
      <c r="A6" s="4" t="s">
        <v>35</v>
      </c>
      <c r="B6" s="8" t="s">
        <v>98</v>
      </c>
      <c r="C6" s="6">
        <v>42</v>
      </c>
      <c r="D6" s="11">
        <v>22</v>
      </c>
      <c r="E6" s="12">
        <v>0</v>
      </c>
      <c r="F6" s="12">
        <v>14</v>
      </c>
      <c r="G6" s="12">
        <v>6</v>
      </c>
      <c r="H6" s="10"/>
      <c r="I6" s="10"/>
      <c r="J6" s="13"/>
      <c r="K6" s="14"/>
    </row>
    <row r="7" spans="1:11">
      <c r="A7" s="4" t="s">
        <v>39</v>
      </c>
      <c r="B7" s="49">
        <v>3</v>
      </c>
      <c r="C7" s="6">
        <v>40</v>
      </c>
      <c r="D7" s="11">
        <v>22</v>
      </c>
      <c r="E7" s="12">
        <v>2</v>
      </c>
      <c r="F7" s="12">
        <v>14</v>
      </c>
      <c r="G7" s="12">
        <v>2</v>
      </c>
      <c r="H7" s="10"/>
      <c r="I7" s="10"/>
      <c r="J7" s="13"/>
      <c r="K7" s="14"/>
    </row>
    <row r="8" spans="1:11">
      <c r="A8" s="4" t="s">
        <v>36</v>
      </c>
      <c r="B8" s="49">
        <v>4</v>
      </c>
      <c r="C8" s="6">
        <v>39</v>
      </c>
      <c r="D8" s="11">
        <v>22</v>
      </c>
      <c r="E8" s="12">
        <v>2</v>
      </c>
      <c r="F8" s="12">
        <v>13</v>
      </c>
      <c r="G8" s="12">
        <v>2</v>
      </c>
      <c r="H8" s="10"/>
      <c r="I8" s="10"/>
      <c r="J8" s="13"/>
      <c r="K8" s="14"/>
    </row>
    <row r="9" spans="1:11">
      <c r="A9" s="4" t="s">
        <v>34</v>
      </c>
      <c r="B9" s="49">
        <v>5</v>
      </c>
      <c r="C9" s="6">
        <v>38</v>
      </c>
      <c r="D9" s="11">
        <v>18</v>
      </c>
      <c r="E9" s="12">
        <v>0</v>
      </c>
      <c r="F9" s="12">
        <v>14</v>
      </c>
      <c r="G9" s="12">
        <v>6</v>
      </c>
      <c r="H9" s="10"/>
      <c r="I9" s="10"/>
      <c r="J9" s="13"/>
      <c r="K9" s="14"/>
    </row>
    <row r="10" spans="1:11">
      <c r="A10" s="4" t="s">
        <v>54</v>
      </c>
      <c r="B10" s="49">
        <v>6</v>
      </c>
      <c r="C10" s="6">
        <v>37</v>
      </c>
      <c r="D10" s="11">
        <v>22</v>
      </c>
      <c r="E10" s="11">
        <v>0</v>
      </c>
      <c r="F10" s="11">
        <v>13</v>
      </c>
      <c r="G10" s="12">
        <v>2</v>
      </c>
      <c r="H10" s="10"/>
      <c r="I10" s="10"/>
      <c r="J10" s="13"/>
      <c r="K10" s="14"/>
    </row>
    <row r="11" spans="1:11">
      <c r="A11" s="4" t="s">
        <v>50</v>
      </c>
      <c r="B11" s="49">
        <v>7</v>
      </c>
      <c r="C11" s="6">
        <v>36</v>
      </c>
      <c r="D11" s="11">
        <v>22</v>
      </c>
      <c r="E11" s="11">
        <v>0</v>
      </c>
      <c r="F11" s="11">
        <v>14</v>
      </c>
      <c r="G11" s="12">
        <v>0</v>
      </c>
      <c r="H11" s="10"/>
      <c r="I11" s="10"/>
      <c r="J11" s="13"/>
      <c r="K11" s="14"/>
    </row>
    <row r="12" spans="1:11">
      <c r="A12" s="4" t="s">
        <v>57</v>
      </c>
      <c r="B12" s="49">
        <v>8</v>
      </c>
      <c r="C12" s="6">
        <v>35</v>
      </c>
      <c r="D12" s="11">
        <v>20</v>
      </c>
      <c r="E12" s="11">
        <v>0</v>
      </c>
      <c r="F12" s="11">
        <v>11</v>
      </c>
      <c r="G12" s="12">
        <v>4</v>
      </c>
      <c r="H12" s="10"/>
      <c r="I12" s="10"/>
      <c r="J12" s="13"/>
      <c r="K12" s="14"/>
    </row>
    <row r="13" spans="1:11">
      <c r="A13" s="4" t="s">
        <v>41</v>
      </c>
      <c r="B13" s="49">
        <v>9</v>
      </c>
      <c r="C13" s="6">
        <v>34</v>
      </c>
      <c r="D13" s="11">
        <v>21</v>
      </c>
      <c r="E13" s="12">
        <v>2</v>
      </c>
      <c r="F13" s="12">
        <v>9</v>
      </c>
      <c r="G13" s="12">
        <v>2</v>
      </c>
      <c r="H13" s="10"/>
      <c r="I13" s="10"/>
      <c r="J13" s="13"/>
      <c r="K13" s="14"/>
    </row>
    <row r="14" spans="1:11">
      <c r="A14" s="4" t="s">
        <v>48</v>
      </c>
      <c r="B14" s="49">
        <v>10</v>
      </c>
      <c r="C14" s="6">
        <v>33</v>
      </c>
      <c r="D14" s="11">
        <v>21</v>
      </c>
      <c r="E14" s="11">
        <v>0</v>
      </c>
      <c r="F14" s="11">
        <v>10</v>
      </c>
      <c r="G14" s="12">
        <v>2</v>
      </c>
      <c r="H14" s="10"/>
      <c r="I14" s="10"/>
      <c r="J14" s="13"/>
      <c r="K14" s="14"/>
    </row>
    <row r="15" spans="1:11">
      <c r="A15" s="4" t="s">
        <v>55</v>
      </c>
      <c r="B15" s="49">
        <v>11</v>
      </c>
      <c r="C15" s="6">
        <v>31</v>
      </c>
      <c r="D15" s="11">
        <v>18</v>
      </c>
      <c r="E15" s="12">
        <v>0</v>
      </c>
      <c r="F15" s="12">
        <v>9</v>
      </c>
      <c r="G15" s="12">
        <v>4</v>
      </c>
      <c r="H15" s="10"/>
      <c r="I15" s="10"/>
      <c r="J15" s="13"/>
      <c r="K15" s="14"/>
    </row>
    <row r="16" spans="1:11">
      <c r="A16" s="4" t="s">
        <v>70</v>
      </c>
      <c r="B16" s="49">
        <v>12</v>
      </c>
      <c r="C16" s="6">
        <v>30</v>
      </c>
      <c r="D16" s="11">
        <v>16</v>
      </c>
      <c r="E16" s="12">
        <v>2</v>
      </c>
      <c r="F16" s="12">
        <v>10</v>
      </c>
      <c r="G16" s="12">
        <v>2</v>
      </c>
      <c r="H16" s="10"/>
      <c r="I16" s="10"/>
      <c r="J16" s="13"/>
      <c r="K16" s="14"/>
    </row>
    <row r="17" spans="1:11">
      <c r="A17" s="4" t="s">
        <v>46</v>
      </c>
      <c r="B17" s="8" t="s">
        <v>53</v>
      </c>
      <c r="C17" s="6">
        <v>29</v>
      </c>
      <c r="D17" s="11">
        <v>16</v>
      </c>
      <c r="E17" s="11">
        <v>0</v>
      </c>
      <c r="F17" s="11">
        <v>8</v>
      </c>
      <c r="G17" s="12">
        <v>5</v>
      </c>
      <c r="H17" s="10"/>
      <c r="I17" s="10"/>
      <c r="J17" s="13"/>
      <c r="K17" s="14"/>
    </row>
    <row r="18" spans="1:11">
      <c r="A18" s="9" t="s">
        <v>63</v>
      </c>
      <c r="B18" s="8" t="s">
        <v>53</v>
      </c>
      <c r="C18" s="6">
        <v>29</v>
      </c>
      <c r="D18" s="11">
        <v>16</v>
      </c>
      <c r="E18" s="11">
        <v>0</v>
      </c>
      <c r="F18" s="11">
        <v>11</v>
      </c>
      <c r="G18" s="12">
        <v>2</v>
      </c>
      <c r="H18" s="10"/>
      <c r="I18" s="10"/>
      <c r="J18" s="13"/>
      <c r="K18" s="14"/>
    </row>
    <row r="19" spans="1:11">
      <c r="A19" s="4" t="s">
        <v>44</v>
      </c>
      <c r="B19" s="5">
        <v>13</v>
      </c>
      <c r="C19" s="6">
        <v>29</v>
      </c>
      <c r="D19" s="11">
        <v>9</v>
      </c>
      <c r="E19" s="12">
        <v>0</v>
      </c>
      <c r="F19" s="12">
        <v>14</v>
      </c>
      <c r="G19" s="12">
        <v>6</v>
      </c>
      <c r="H19" s="10"/>
      <c r="I19" s="10"/>
      <c r="J19" s="13"/>
      <c r="K19" s="14"/>
    </row>
    <row r="20" spans="1:11">
      <c r="A20" s="4" t="s">
        <v>52</v>
      </c>
      <c r="B20" s="49">
        <v>16</v>
      </c>
      <c r="C20" s="6">
        <v>28</v>
      </c>
      <c r="D20" s="11">
        <v>17</v>
      </c>
      <c r="E20" s="12">
        <v>0</v>
      </c>
      <c r="F20" s="12">
        <v>9</v>
      </c>
      <c r="G20" s="12">
        <v>2</v>
      </c>
      <c r="H20" s="10"/>
      <c r="I20" s="10"/>
      <c r="J20" s="13"/>
      <c r="K20" s="14"/>
    </row>
    <row r="21" spans="1:11">
      <c r="A21" s="4" t="s">
        <v>84</v>
      </c>
      <c r="B21" s="49">
        <v>17</v>
      </c>
      <c r="C21" s="6">
        <v>22</v>
      </c>
      <c r="D21" s="11">
        <v>12</v>
      </c>
      <c r="E21" s="11">
        <v>2</v>
      </c>
      <c r="F21" s="11">
        <v>6</v>
      </c>
      <c r="G21" s="12">
        <v>2</v>
      </c>
      <c r="H21" s="10"/>
      <c r="I21" s="10"/>
      <c r="J21" s="13"/>
      <c r="K21" s="14"/>
    </row>
    <row r="22" spans="1:11">
      <c r="A22" s="4" t="s">
        <v>68</v>
      </c>
      <c r="B22" s="49">
        <v>18</v>
      </c>
      <c r="C22" s="6">
        <v>20</v>
      </c>
      <c r="D22" s="11">
        <v>8</v>
      </c>
      <c r="E22" s="11">
        <v>2</v>
      </c>
      <c r="F22" s="11">
        <v>8</v>
      </c>
      <c r="G22" s="12">
        <v>2</v>
      </c>
      <c r="H22" s="10"/>
      <c r="I22" s="10"/>
      <c r="J22" s="13"/>
      <c r="K22" s="14"/>
    </row>
    <row r="23" spans="1:11">
      <c r="A23" s="4" t="s">
        <v>69</v>
      </c>
      <c r="B23" s="49">
        <v>19</v>
      </c>
      <c r="C23" s="6">
        <v>19</v>
      </c>
      <c r="D23" s="11">
        <v>16</v>
      </c>
      <c r="E23" s="11">
        <v>0</v>
      </c>
      <c r="F23" s="11">
        <v>0</v>
      </c>
      <c r="G23" s="12">
        <v>3</v>
      </c>
      <c r="H23" s="10"/>
      <c r="I23" s="10"/>
      <c r="J23" s="13"/>
      <c r="K23" s="14"/>
    </row>
    <row r="24" spans="1:11">
      <c r="A24" s="4" t="s">
        <v>58</v>
      </c>
      <c r="B24" s="8" t="s">
        <v>64</v>
      </c>
      <c r="C24" s="6">
        <v>18</v>
      </c>
      <c r="D24" s="11">
        <v>10</v>
      </c>
      <c r="E24" s="12">
        <v>0</v>
      </c>
      <c r="F24" s="12">
        <v>6</v>
      </c>
      <c r="G24" s="12">
        <v>2</v>
      </c>
      <c r="H24" s="10"/>
      <c r="I24" s="10"/>
      <c r="J24" s="13"/>
      <c r="K24" s="14"/>
    </row>
    <row r="25" spans="1:11">
      <c r="A25" s="4" t="s">
        <v>72</v>
      </c>
      <c r="B25" s="8" t="s">
        <v>64</v>
      </c>
      <c r="C25" s="6">
        <v>18</v>
      </c>
      <c r="D25" s="11">
        <v>16</v>
      </c>
      <c r="E25" s="11">
        <v>0</v>
      </c>
      <c r="F25" s="11">
        <v>0</v>
      </c>
      <c r="G25" s="12">
        <v>2</v>
      </c>
      <c r="H25" s="10"/>
      <c r="I25" s="10"/>
      <c r="J25" s="13"/>
      <c r="K25" s="14"/>
    </row>
    <row r="26" spans="1:11">
      <c r="A26" s="4" t="s">
        <v>61</v>
      </c>
      <c r="B26" s="49">
        <v>22</v>
      </c>
      <c r="C26" s="6">
        <v>16</v>
      </c>
      <c r="D26" s="11">
        <v>10</v>
      </c>
      <c r="E26" s="12">
        <v>0</v>
      </c>
      <c r="F26" s="12">
        <v>4</v>
      </c>
      <c r="G26" s="12">
        <v>2</v>
      </c>
      <c r="H26" s="10"/>
      <c r="I26" s="10"/>
      <c r="J26" s="13"/>
      <c r="K26" s="14"/>
    </row>
    <row r="27" spans="1:11">
      <c r="A27" s="4" t="s">
        <v>66</v>
      </c>
      <c r="B27" s="49">
        <v>23</v>
      </c>
      <c r="C27" s="6">
        <v>15</v>
      </c>
      <c r="D27" s="11">
        <v>9</v>
      </c>
      <c r="E27" s="11">
        <v>0</v>
      </c>
      <c r="F27" s="11">
        <v>4</v>
      </c>
      <c r="G27" s="12">
        <v>2</v>
      </c>
      <c r="H27" s="10"/>
      <c r="I27" s="10"/>
      <c r="J27" s="13"/>
      <c r="K27" s="14"/>
    </row>
    <row r="28" spans="1:11">
      <c r="A28" s="4" t="s">
        <v>60</v>
      </c>
      <c r="B28" s="8" t="s">
        <v>103</v>
      </c>
      <c r="C28" s="6">
        <v>13</v>
      </c>
      <c r="D28" s="11">
        <v>7</v>
      </c>
      <c r="E28" s="11">
        <v>0</v>
      </c>
      <c r="F28" s="11">
        <v>4</v>
      </c>
      <c r="G28" s="12">
        <v>2</v>
      </c>
      <c r="H28" s="10"/>
      <c r="I28" s="10"/>
      <c r="J28" s="13"/>
      <c r="K28" s="14"/>
    </row>
    <row r="29" spans="1:11">
      <c r="A29" s="4" t="s">
        <v>43</v>
      </c>
      <c r="B29" s="8" t="s">
        <v>103</v>
      </c>
      <c r="C29" s="6">
        <v>13</v>
      </c>
      <c r="D29" s="11">
        <v>5</v>
      </c>
      <c r="E29" s="11">
        <v>0</v>
      </c>
      <c r="F29" s="11">
        <v>6</v>
      </c>
      <c r="G29" s="12">
        <v>2</v>
      </c>
      <c r="H29" s="10"/>
      <c r="I29" s="10"/>
      <c r="J29" s="13"/>
      <c r="K29" s="14"/>
    </row>
    <row r="30" spans="1:11">
      <c r="A30" s="4" t="s">
        <v>49</v>
      </c>
      <c r="B30" s="8" t="s">
        <v>103</v>
      </c>
      <c r="C30" s="6">
        <v>13</v>
      </c>
      <c r="D30" s="11">
        <v>5</v>
      </c>
      <c r="E30" s="11">
        <v>0</v>
      </c>
      <c r="F30" s="11">
        <v>6</v>
      </c>
      <c r="G30" s="12">
        <v>2</v>
      </c>
      <c r="H30" s="10"/>
      <c r="I30" s="10"/>
      <c r="J30" s="13"/>
      <c r="K30" s="14"/>
    </row>
    <row r="31" spans="1:11">
      <c r="A31" s="9" t="s">
        <v>83</v>
      </c>
      <c r="B31" s="49">
        <v>27</v>
      </c>
      <c r="C31" s="6">
        <v>11</v>
      </c>
      <c r="D31" s="11">
        <v>11</v>
      </c>
      <c r="E31" s="11">
        <v>0</v>
      </c>
      <c r="F31" s="11">
        <v>0</v>
      </c>
      <c r="G31" s="12">
        <v>0</v>
      </c>
      <c r="H31" s="10"/>
      <c r="I31" s="10"/>
      <c r="J31" s="13"/>
      <c r="K31" s="14"/>
    </row>
    <row r="32" spans="1:11">
      <c r="A32" s="4" t="s">
        <v>65</v>
      </c>
      <c r="B32" s="49">
        <v>28</v>
      </c>
      <c r="C32" s="6">
        <v>10</v>
      </c>
      <c r="D32" s="11">
        <v>4</v>
      </c>
      <c r="E32" s="11">
        <v>0</v>
      </c>
      <c r="F32" s="11">
        <v>4</v>
      </c>
      <c r="G32" s="12">
        <v>2</v>
      </c>
      <c r="H32" s="10"/>
      <c r="I32" s="10"/>
      <c r="J32" s="13"/>
      <c r="K32" s="14"/>
    </row>
    <row r="33" spans="1:11">
      <c r="A33" s="9" t="s">
        <v>74</v>
      </c>
      <c r="B33" s="49">
        <v>29</v>
      </c>
      <c r="C33" s="6">
        <v>7</v>
      </c>
      <c r="D33" s="11">
        <v>5</v>
      </c>
      <c r="E33" s="11">
        <v>0</v>
      </c>
      <c r="F33" s="11">
        <v>0</v>
      </c>
      <c r="G33" s="12">
        <v>2</v>
      </c>
      <c r="H33" s="10"/>
      <c r="I33" s="10"/>
      <c r="J33" s="13"/>
      <c r="K33" s="14"/>
    </row>
    <row r="34" spans="1:11">
      <c r="A34" s="4" t="s">
        <v>81</v>
      </c>
      <c r="B34" s="49">
        <v>30</v>
      </c>
      <c r="C34" s="6">
        <v>6</v>
      </c>
      <c r="D34" s="11">
        <v>4</v>
      </c>
      <c r="E34" s="11">
        <v>0</v>
      </c>
      <c r="F34" s="11">
        <v>0</v>
      </c>
      <c r="G34" s="12">
        <v>2</v>
      </c>
      <c r="H34" s="10"/>
      <c r="I34" s="10"/>
      <c r="J34" s="13"/>
      <c r="K34" s="14"/>
    </row>
    <row r="35" spans="1:11">
      <c r="A35" s="4" t="s">
        <v>75</v>
      </c>
      <c r="B35" s="49">
        <v>30</v>
      </c>
      <c r="C35" s="6">
        <v>6</v>
      </c>
      <c r="D35" s="11">
        <v>4</v>
      </c>
      <c r="E35" s="11">
        <v>0</v>
      </c>
      <c r="F35" s="11">
        <v>0</v>
      </c>
      <c r="G35" s="12">
        <v>0</v>
      </c>
      <c r="H35" s="10"/>
      <c r="I35" s="10"/>
      <c r="J35" s="13"/>
      <c r="K35" s="14"/>
    </row>
    <row r="36" spans="1:11">
      <c r="A36" s="4" t="s">
        <v>76</v>
      </c>
      <c r="B36" s="49">
        <v>32</v>
      </c>
      <c r="C36" s="6">
        <v>4</v>
      </c>
      <c r="D36" s="11">
        <v>2</v>
      </c>
      <c r="E36" s="11">
        <v>0</v>
      </c>
      <c r="F36" s="11">
        <v>0</v>
      </c>
      <c r="G36" s="12">
        <v>2</v>
      </c>
      <c r="H36" s="10"/>
      <c r="I36" s="10"/>
      <c r="J36" s="13"/>
      <c r="K36" s="14"/>
    </row>
    <row r="37" spans="1:11">
      <c r="A37" s="9" t="s">
        <v>77</v>
      </c>
      <c r="B37" s="8" t="s">
        <v>104</v>
      </c>
      <c r="C37" s="6">
        <v>3</v>
      </c>
      <c r="D37" s="11">
        <v>1</v>
      </c>
      <c r="E37" s="11">
        <v>0</v>
      </c>
      <c r="F37" s="11">
        <v>0</v>
      </c>
      <c r="G37" s="12">
        <v>2</v>
      </c>
      <c r="H37" s="10"/>
      <c r="I37" s="10"/>
      <c r="J37" s="13"/>
      <c r="K37" s="14"/>
    </row>
    <row r="38" spans="1:11">
      <c r="A38" s="4" t="s">
        <v>85</v>
      </c>
      <c r="B38" s="8" t="s">
        <v>104</v>
      </c>
      <c r="C38" s="6">
        <v>3</v>
      </c>
      <c r="D38" s="11">
        <v>1</v>
      </c>
      <c r="E38" s="11">
        <v>0</v>
      </c>
      <c r="F38" s="11">
        <v>0</v>
      </c>
      <c r="G38" s="12">
        <v>2</v>
      </c>
      <c r="H38" s="10"/>
      <c r="I38" s="10"/>
      <c r="J38" s="13"/>
      <c r="K38" s="14"/>
    </row>
    <row r="39" spans="1:11">
      <c r="A39" s="4" t="s">
        <v>79</v>
      </c>
      <c r="B39" s="49">
        <v>35</v>
      </c>
      <c r="C39" s="6">
        <v>0</v>
      </c>
      <c r="D39" s="11">
        <v>0</v>
      </c>
      <c r="E39" s="11">
        <v>0</v>
      </c>
      <c r="F39" s="11">
        <v>0</v>
      </c>
      <c r="G39" s="12">
        <v>0</v>
      </c>
      <c r="H39" s="10"/>
      <c r="I39" s="10"/>
      <c r="J39" s="13"/>
      <c r="K39" s="14"/>
    </row>
    <row r="40" spans="1:11">
      <c r="A40" s="4" t="s">
        <v>80</v>
      </c>
      <c r="B40" s="49">
        <v>35</v>
      </c>
      <c r="C40" s="6">
        <v>0</v>
      </c>
      <c r="D40" s="11">
        <v>0</v>
      </c>
      <c r="E40" s="11">
        <v>0</v>
      </c>
      <c r="F40" s="11">
        <v>0</v>
      </c>
      <c r="G40" s="12">
        <v>0</v>
      </c>
      <c r="H40" s="10"/>
      <c r="I40" s="10"/>
      <c r="J40" s="13"/>
      <c r="K40" s="14"/>
    </row>
    <row r="41" spans="1:11">
      <c r="A41" s="9" t="s">
        <v>82</v>
      </c>
      <c r="B41" s="49">
        <v>35</v>
      </c>
      <c r="C41" s="6">
        <v>0</v>
      </c>
      <c r="D41" s="11">
        <v>0</v>
      </c>
      <c r="E41" s="11">
        <v>0</v>
      </c>
      <c r="F41" s="11">
        <v>0</v>
      </c>
      <c r="G41" s="12">
        <v>0</v>
      </c>
      <c r="H41" s="10"/>
      <c r="I41" s="10"/>
      <c r="J41" s="13"/>
      <c r="K41" s="14"/>
    </row>
    <row r="42" spans="1:11">
      <c r="A42" s="9" t="s">
        <v>73</v>
      </c>
      <c r="B42" s="49">
        <v>35</v>
      </c>
      <c r="C42" s="6">
        <v>0</v>
      </c>
      <c r="D42" s="11">
        <v>0</v>
      </c>
      <c r="E42" s="11">
        <v>0</v>
      </c>
      <c r="F42" s="11">
        <v>0</v>
      </c>
      <c r="G42" s="12">
        <v>0</v>
      </c>
      <c r="H42" s="10"/>
      <c r="I42" s="10"/>
      <c r="J42" s="13"/>
      <c r="K42" s="14"/>
    </row>
    <row r="43" spans="1:11">
      <c r="A43" s="4" t="s">
        <v>67</v>
      </c>
      <c r="B43" s="49">
        <v>35</v>
      </c>
      <c r="C43" s="6">
        <v>0</v>
      </c>
      <c r="D43" s="11">
        <v>0</v>
      </c>
      <c r="E43" s="11">
        <v>0</v>
      </c>
      <c r="F43" s="11">
        <v>0</v>
      </c>
      <c r="G43" s="12">
        <v>0</v>
      </c>
      <c r="H43" s="10"/>
      <c r="I43" s="10"/>
      <c r="J43" s="13"/>
      <c r="K43" s="14"/>
    </row>
    <row r="44" spans="1:11">
      <c r="A44" s="4" t="s">
        <v>86</v>
      </c>
      <c r="B44" s="49">
        <v>35</v>
      </c>
      <c r="C44" s="6">
        <v>0</v>
      </c>
      <c r="D44" s="11">
        <v>0</v>
      </c>
      <c r="E44" s="11">
        <v>0</v>
      </c>
      <c r="F44" s="11">
        <v>0</v>
      </c>
      <c r="G44" s="12">
        <v>0</v>
      </c>
      <c r="H44" s="10"/>
      <c r="I44" s="10"/>
      <c r="J44" s="13"/>
      <c r="K44" s="14"/>
    </row>
    <row r="47" spans="1:11">
      <c r="C47" s="14"/>
    </row>
  </sheetData>
  <sortState ref="A5:G44">
    <sortCondition descending="1" ref="C5:C44"/>
  </sortState>
  <mergeCells count="2">
    <mergeCell ref="A1:F1"/>
    <mergeCell ref="A2:F2"/>
  </mergeCells>
  <pageMargins left="0.31496062992125984" right="0.15748031496062992" top="0.74803149606299213" bottom="0.74803149606299213" header="0.27559055118110237" footer="0.31496062992125984"/>
  <pageSetup paperSize="9" scale="6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50"/>
  <sheetViews>
    <sheetView workbookViewId="0">
      <selection activeCell="B6" sqref="B6"/>
    </sheetView>
  </sheetViews>
  <sheetFormatPr defaultRowHeight="15"/>
  <cols>
    <col min="1" max="1" width="44.28515625" customWidth="1"/>
    <col min="2" max="2" width="20.140625" customWidth="1"/>
    <col min="3" max="3" width="16.7109375" customWidth="1"/>
    <col min="4" max="4" width="29.140625" customWidth="1"/>
    <col min="5" max="5" width="29" customWidth="1"/>
    <col min="6" max="6" width="32.5703125" customWidth="1"/>
    <col min="7" max="7" width="21.85546875" customWidth="1"/>
  </cols>
  <sheetData>
    <row r="1" spans="1:11" ht="15.75">
      <c r="A1" s="103" t="s">
        <v>28</v>
      </c>
      <c r="B1" s="103"/>
      <c r="C1" s="103"/>
      <c r="D1" s="103"/>
      <c r="E1" s="103"/>
      <c r="F1" s="103"/>
    </row>
    <row r="2" spans="1:11">
      <c r="A2" s="105" t="s">
        <v>87</v>
      </c>
      <c r="B2" s="105"/>
      <c r="C2" s="105"/>
      <c r="D2" s="105"/>
      <c r="E2" s="105"/>
      <c r="F2" s="105"/>
    </row>
    <row r="3" spans="1:11" hidden="1">
      <c r="A3" s="105"/>
      <c r="B3" s="105"/>
      <c r="C3" s="105"/>
      <c r="D3" s="105"/>
      <c r="E3" s="105"/>
      <c r="F3" s="105"/>
    </row>
    <row r="4" spans="1:11" ht="72.75" customHeight="1">
      <c r="A4" s="42" t="s">
        <v>29</v>
      </c>
      <c r="B4" s="42" t="s">
        <v>30</v>
      </c>
      <c r="C4" s="42" t="s">
        <v>88</v>
      </c>
      <c r="D4" s="42" t="s">
        <v>0</v>
      </c>
      <c r="E4" s="42" t="s">
        <v>1</v>
      </c>
      <c r="F4" s="42" t="s">
        <v>2</v>
      </c>
      <c r="G4" s="42" t="s">
        <v>89</v>
      </c>
    </row>
    <row r="5" spans="1:11">
      <c r="A5" s="15" t="s">
        <v>31</v>
      </c>
      <c r="B5" s="15" t="s">
        <v>32</v>
      </c>
      <c r="C5" s="15" t="s">
        <v>33</v>
      </c>
      <c r="D5" s="16" t="s">
        <v>33</v>
      </c>
      <c r="E5" s="16" t="s">
        <v>33</v>
      </c>
      <c r="F5" s="16" t="s">
        <v>33</v>
      </c>
      <c r="G5" s="16" t="s">
        <v>33</v>
      </c>
    </row>
    <row r="6" spans="1:11">
      <c r="A6" s="17" t="s">
        <v>97</v>
      </c>
      <c r="B6" s="18"/>
      <c r="C6" s="18"/>
      <c r="D6" s="19"/>
      <c r="E6" s="19"/>
      <c r="F6" s="19"/>
      <c r="G6" s="26"/>
    </row>
    <row r="7" spans="1:11">
      <c r="A7" s="4" t="s">
        <v>34</v>
      </c>
      <c r="B7" s="49">
        <v>5</v>
      </c>
      <c r="C7" s="8">
        <v>38</v>
      </c>
      <c r="D7" s="7">
        <v>18</v>
      </c>
      <c r="E7" s="7">
        <v>0</v>
      </c>
      <c r="F7" s="7">
        <v>14</v>
      </c>
      <c r="G7" s="11">
        <v>6</v>
      </c>
      <c r="I7" s="13"/>
      <c r="J7" s="47"/>
      <c r="K7" s="48"/>
    </row>
    <row r="8" spans="1:11">
      <c r="A8" s="4" t="s">
        <v>44</v>
      </c>
      <c r="B8" s="49">
        <v>13</v>
      </c>
      <c r="C8" s="49">
        <v>29</v>
      </c>
      <c r="D8" s="7" t="s">
        <v>47</v>
      </c>
      <c r="E8" s="7">
        <v>0</v>
      </c>
      <c r="F8" s="7">
        <v>14</v>
      </c>
      <c r="G8" s="11">
        <v>6</v>
      </c>
      <c r="I8" s="13"/>
      <c r="J8" s="47"/>
      <c r="K8" s="48"/>
    </row>
    <row r="9" spans="1:11">
      <c r="A9" s="4" t="s">
        <v>61</v>
      </c>
      <c r="B9" s="49">
        <v>22</v>
      </c>
      <c r="C9" s="8">
        <v>16</v>
      </c>
      <c r="D9" s="7">
        <v>10</v>
      </c>
      <c r="E9" s="7">
        <v>0</v>
      </c>
      <c r="F9" s="7">
        <v>4</v>
      </c>
      <c r="G9" s="11">
        <v>2</v>
      </c>
      <c r="I9" s="13"/>
      <c r="J9" s="47"/>
      <c r="K9" s="48"/>
    </row>
    <row r="10" spans="1:11">
      <c r="A10" s="4" t="s">
        <v>41</v>
      </c>
      <c r="B10" s="49">
        <v>9</v>
      </c>
      <c r="C10" s="8">
        <v>34</v>
      </c>
      <c r="D10" s="7">
        <v>21</v>
      </c>
      <c r="E10" s="7">
        <v>2</v>
      </c>
      <c r="F10" s="7">
        <v>9</v>
      </c>
      <c r="G10" s="11">
        <v>2</v>
      </c>
      <c r="I10" s="13"/>
      <c r="J10" s="47"/>
      <c r="K10" s="48"/>
    </row>
    <row r="11" spans="1:11">
      <c r="A11" s="4" t="s">
        <v>39</v>
      </c>
      <c r="B11" s="49">
        <v>3</v>
      </c>
      <c r="C11" s="8">
        <v>40</v>
      </c>
      <c r="D11" s="7">
        <v>22</v>
      </c>
      <c r="E11" s="7">
        <v>2</v>
      </c>
      <c r="F11" s="7">
        <v>14</v>
      </c>
      <c r="G11" s="11">
        <v>2</v>
      </c>
      <c r="I11" s="13"/>
      <c r="J11" s="47"/>
      <c r="K11" s="48"/>
    </row>
    <row r="12" spans="1:11">
      <c r="A12" s="4" t="s">
        <v>36</v>
      </c>
      <c r="B12" s="49">
        <v>4</v>
      </c>
      <c r="C12" s="49">
        <v>39</v>
      </c>
      <c r="D12" s="7">
        <v>22</v>
      </c>
      <c r="E12" s="7">
        <v>2</v>
      </c>
      <c r="F12" s="7" t="s">
        <v>53</v>
      </c>
      <c r="G12" s="11">
        <v>2</v>
      </c>
      <c r="I12" s="13"/>
      <c r="J12" s="47"/>
      <c r="K12" s="48"/>
    </row>
    <row r="13" spans="1:11">
      <c r="A13" s="4" t="s">
        <v>38</v>
      </c>
      <c r="B13" s="8" t="s">
        <v>98</v>
      </c>
      <c r="C13" s="8">
        <v>42</v>
      </c>
      <c r="D13" s="7">
        <v>22</v>
      </c>
      <c r="E13" s="7">
        <v>0</v>
      </c>
      <c r="F13" s="7">
        <v>14</v>
      </c>
      <c r="G13" s="11">
        <v>6</v>
      </c>
      <c r="I13" s="13"/>
      <c r="J13" s="47"/>
      <c r="K13" s="48"/>
    </row>
    <row r="14" spans="1:11">
      <c r="A14" s="4" t="s">
        <v>52</v>
      </c>
      <c r="B14" s="49">
        <v>16</v>
      </c>
      <c r="C14" s="8">
        <v>28</v>
      </c>
      <c r="D14" s="7">
        <v>17</v>
      </c>
      <c r="E14" s="7">
        <v>0</v>
      </c>
      <c r="F14" s="7">
        <v>9</v>
      </c>
      <c r="G14" s="11">
        <v>2</v>
      </c>
      <c r="I14" s="13"/>
      <c r="J14" s="47"/>
      <c r="K14" s="48"/>
    </row>
    <row r="15" spans="1:11">
      <c r="A15" s="4" t="s">
        <v>70</v>
      </c>
      <c r="B15" s="49">
        <v>12</v>
      </c>
      <c r="C15" s="8">
        <v>30</v>
      </c>
      <c r="D15" s="7">
        <v>16</v>
      </c>
      <c r="E15" s="7">
        <v>2</v>
      </c>
      <c r="F15" s="7">
        <v>10</v>
      </c>
      <c r="G15" s="11">
        <v>2</v>
      </c>
      <c r="I15" s="13"/>
      <c r="J15" s="47"/>
      <c r="K15" s="48"/>
    </row>
    <row r="16" spans="1:11">
      <c r="A16" s="4" t="s">
        <v>58</v>
      </c>
      <c r="B16" s="8" t="s">
        <v>64</v>
      </c>
      <c r="C16" s="8">
        <v>18</v>
      </c>
      <c r="D16" s="7">
        <v>10</v>
      </c>
      <c r="E16" s="7">
        <v>0</v>
      </c>
      <c r="F16" s="7">
        <v>6</v>
      </c>
      <c r="G16" s="11">
        <v>2</v>
      </c>
      <c r="I16" s="13"/>
      <c r="J16" s="47"/>
      <c r="K16" s="48"/>
    </row>
    <row r="17" spans="1:11">
      <c r="A17" s="4" t="s">
        <v>35</v>
      </c>
      <c r="B17" s="8" t="s">
        <v>90</v>
      </c>
      <c r="C17" s="8">
        <v>42</v>
      </c>
      <c r="D17" s="7">
        <v>22</v>
      </c>
      <c r="E17" s="7">
        <v>0</v>
      </c>
      <c r="F17" s="7">
        <v>14</v>
      </c>
      <c r="G17" s="11">
        <v>6</v>
      </c>
      <c r="I17" s="13"/>
      <c r="J17" s="47"/>
      <c r="K17" s="48"/>
    </row>
    <row r="18" spans="1:11">
      <c r="A18" s="4" t="s">
        <v>55</v>
      </c>
      <c r="B18" s="49">
        <v>11</v>
      </c>
      <c r="C18" s="49">
        <v>31</v>
      </c>
      <c r="D18" s="7">
        <v>18</v>
      </c>
      <c r="E18" s="7">
        <v>0</v>
      </c>
      <c r="F18" s="7">
        <v>9</v>
      </c>
      <c r="G18" s="11">
        <v>4</v>
      </c>
      <c r="I18" s="13"/>
      <c r="J18" s="47"/>
      <c r="K18" s="48"/>
    </row>
    <row r="19" spans="1:11">
      <c r="A19" s="20" t="s">
        <v>99</v>
      </c>
      <c r="B19" s="21"/>
      <c r="C19" s="21"/>
      <c r="D19" s="22"/>
      <c r="E19" s="22"/>
      <c r="F19" s="22"/>
      <c r="G19" s="27"/>
      <c r="I19" s="13"/>
      <c r="J19" s="47"/>
      <c r="K19" s="48"/>
    </row>
    <row r="20" spans="1:11">
      <c r="A20" s="4" t="s">
        <v>46</v>
      </c>
      <c r="B20" s="8" t="s">
        <v>53</v>
      </c>
      <c r="C20" s="8">
        <v>29</v>
      </c>
      <c r="D20" s="7">
        <v>16</v>
      </c>
      <c r="E20" s="7">
        <v>0</v>
      </c>
      <c r="F20" s="7">
        <v>8</v>
      </c>
      <c r="G20" s="11">
        <v>5</v>
      </c>
      <c r="I20" s="13"/>
      <c r="J20" s="47"/>
      <c r="K20" s="48"/>
    </row>
    <row r="21" spans="1:11">
      <c r="A21" s="4" t="s">
        <v>72</v>
      </c>
      <c r="B21" s="8" t="s">
        <v>64</v>
      </c>
      <c r="C21" s="8">
        <v>18</v>
      </c>
      <c r="D21" s="7">
        <v>16</v>
      </c>
      <c r="E21" s="7">
        <v>0</v>
      </c>
      <c r="F21" s="7">
        <v>0</v>
      </c>
      <c r="G21" s="11">
        <v>2</v>
      </c>
      <c r="I21" s="13"/>
      <c r="J21" s="47"/>
      <c r="K21" s="48"/>
    </row>
    <row r="22" spans="1:11">
      <c r="A22" s="9" t="s">
        <v>57</v>
      </c>
      <c r="B22" s="52">
        <v>8</v>
      </c>
      <c r="C22" s="23">
        <v>35</v>
      </c>
      <c r="D22" s="7">
        <v>20</v>
      </c>
      <c r="E22" s="7">
        <v>0</v>
      </c>
      <c r="F22" s="7">
        <v>11</v>
      </c>
      <c r="G22" s="11">
        <v>4</v>
      </c>
      <c r="I22" s="13"/>
      <c r="J22" s="47"/>
      <c r="K22" s="48"/>
    </row>
    <row r="23" spans="1:11">
      <c r="A23" s="4" t="s">
        <v>77</v>
      </c>
      <c r="B23" s="8" t="s">
        <v>104</v>
      </c>
      <c r="C23" s="8">
        <v>3</v>
      </c>
      <c r="D23" s="7">
        <v>1</v>
      </c>
      <c r="E23" s="7">
        <v>0</v>
      </c>
      <c r="F23" s="7">
        <v>0</v>
      </c>
      <c r="G23" s="11">
        <v>2</v>
      </c>
      <c r="I23" s="13"/>
      <c r="J23" s="47"/>
      <c r="K23" s="48"/>
    </row>
    <row r="24" spans="1:11">
      <c r="A24" s="4" t="s">
        <v>79</v>
      </c>
      <c r="B24" s="49">
        <v>35</v>
      </c>
      <c r="C24" s="8">
        <v>0</v>
      </c>
      <c r="D24" s="7">
        <v>0</v>
      </c>
      <c r="E24" s="7">
        <v>0</v>
      </c>
      <c r="F24" s="7">
        <v>0</v>
      </c>
      <c r="G24" s="11">
        <v>0</v>
      </c>
      <c r="I24" s="13"/>
      <c r="J24" s="47"/>
      <c r="K24" s="48"/>
    </row>
    <row r="25" spans="1:11">
      <c r="A25" s="4" t="s">
        <v>54</v>
      </c>
      <c r="B25" s="49">
        <v>6</v>
      </c>
      <c r="C25" s="8">
        <v>37</v>
      </c>
      <c r="D25" s="24">
        <v>22</v>
      </c>
      <c r="E25" s="25">
        <v>0</v>
      </c>
      <c r="F25" s="24">
        <v>13</v>
      </c>
      <c r="G25" s="11">
        <v>2</v>
      </c>
      <c r="I25" s="13"/>
      <c r="J25" s="47"/>
      <c r="K25" s="48"/>
    </row>
    <row r="26" spans="1:11">
      <c r="A26" s="4" t="s">
        <v>80</v>
      </c>
      <c r="B26" s="49">
        <v>35</v>
      </c>
      <c r="C26" s="8">
        <v>0</v>
      </c>
      <c r="D26" s="7">
        <v>0</v>
      </c>
      <c r="E26" s="7">
        <v>0</v>
      </c>
      <c r="F26" s="7">
        <v>0</v>
      </c>
      <c r="G26" s="11">
        <v>0</v>
      </c>
      <c r="I26" s="13"/>
      <c r="J26" s="47"/>
      <c r="K26" s="48"/>
    </row>
    <row r="27" spans="1:11">
      <c r="A27" s="9" t="s">
        <v>63</v>
      </c>
      <c r="B27" s="23" t="s">
        <v>53</v>
      </c>
      <c r="C27" s="23">
        <v>29</v>
      </c>
      <c r="D27" s="7">
        <v>16</v>
      </c>
      <c r="E27" s="7">
        <v>0</v>
      </c>
      <c r="F27" s="7">
        <v>11</v>
      </c>
      <c r="G27" s="11">
        <v>2</v>
      </c>
      <c r="I27" s="13"/>
      <c r="J27" s="47"/>
      <c r="K27" s="48"/>
    </row>
    <row r="28" spans="1:11">
      <c r="A28" s="4" t="s">
        <v>60</v>
      </c>
      <c r="B28" s="8" t="s">
        <v>103</v>
      </c>
      <c r="C28" s="8">
        <v>13</v>
      </c>
      <c r="D28" s="7">
        <v>7</v>
      </c>
      <c r="E28" s="7">
        <v>0</v>
      </c>
      <c r="F28" s="7">
        <v>4</v>
      </c>
      <c r="G28" s="11">
        <v>2</v>
      </c>
      <c r="I28" s="13"/>
      <c r="J28" s="47"/>
      <c r="K28" s="48"/>
    </row>
    <row r="29" spans="1:11">
      <c r="A29" s="4" t="s">
        <v>65</v>
      </c>
      <c r="B29" s="52">
        <v>28</v>
      </c>
      <c r="C29" s="8">
        <v>10</v>
      </c>
      <c r="D29" s="7">
        <v>4</v>
      </c>
      <c r="E29" s="7">
        <v>0</v>
      </c>
      <c r="F29" s="7">
        <v>4</v>
      </c>
      <c r="G29" s="11">
        <v>2</v>
      </c>
      <c r="I29" s="13"/>
      <c r="J29" s="47"/>
      <c r="K29" s="48"/>
    </row>
    <row r="30" spans="1:11">
      <c r="A30" s="4" t="s">
        <v>81</v>
      </c>
      <c r="B30" s="49">
        <v>30</v>
      </c>
      <c r="C30" s="8">
        <v>6</v>
      </c>
      <c r="D30" s="7">
        <v>4</v>
      </c>
      <c r="E30" s="7">
        <v>0</v>
      </c>
      <c r="F30" s="7">
        <v>0</v>
      </c>
      <c r="G30" s="11">
        <v>2</v>
      </c>
      <c r="I30" s="13"/>
      <c r="J30" s="47"/>
      <c r="K30" s="48"/>
    </row>
    <row r="31" spans="1:11">
      <c r="A31" s="4" t="s">
        <v>66</v>
      </c>
      <c r="B31" s="52">
        <v>23</v>
      </c>
      <c r="C31" s="8">
        <v>15</v>
      </c>
      <c r="D31" s="7">
        <v>9</v>
      </c>
      <c r="E31" s="7">
        <v>0</v>
      </c>
      <c r="F31" s="7">
        <v>4</v>
      </c>
      <c r="G31" s="11">
        <v>2</v>
      </c>
      <c r="I31" s="13"/>
      <c r="J31" s="47"/>
      <c r="K31" s="48"/>
    </row>
    <row r="32" spans="1:11">
      <c r="A32" s="9" t="s">
        <v>82</v>
      </c>
      <c r="B32" s="49">
        <v>35</v>
      </c>
      <c r="C32" s="23">
        <v>0</v>
      </c>
      <c r="D32" s="7">
        <v>0</v>
      </c>
      <c r="E32" s="7">
        <v>0</v>
      </c>
      <c r="F32" s="7">
        <v>0</v>
      </c>
      <c r="G32" s="11">
        <v>0</v>
      </c>
      <c r="I32" s="13"/>
      <c r="J32" s="47"/>
      <c r="K32" s="48"/>
    </row>
    <row r="33" spans="1:11">
      <c r="A33" s="9" t="s">
        <v>73</v>
      </c>
      <c r="B33" s="52">
        <v>35</v>
      </c>
      <c r="C33" s="23">
        <v>0</v>
      </c>
      <c r="D33" s="7">
        <v>0</v>
      </c>
      <c r="E33" s="7">
        <v>0</v>
      </c>
      <c r="F33" s="7">
        <v>0</v>
      </c>
      <c r="G33" s="11">
        <v>0</v>
      </c>
      <c r="I33" s="13"/>
      <c r="J33" s="47"/>
      <c r="K33" s="48"/>
    </row>
    <row r="34" spans="1:11">
      <c r="A34" s="9" t="s">
        <v>83</v>
      </c>
      <c r="B34" s="49">
        <v>27</v>
      </c>
      <c r="C34" s="23">
        <v>11</v>
      </c>
      <c r="D34" s="7">
        <v>11</v>
      </c>
      <c r="E34" s="7">
        <v>0</v>
      </c>
      <c r="F34" s="7">
        <v>0</v>
      </c>
      <c r="G34" s="11">
        <v>0</v>
      </c>
      <c r="I34" s="13"/>
      <c r="J34" s="47"/>
      <c r="K34" s="48"/>
    </row>
    <row r="35" spans="1:11">
      <c r="A35" s="9" t="s">
        <v>74</v>
      </c>
      <c r="B35" s="52">
        <v>29</v>
      </c>
      <c r="C35" s="23">
        <v>7</v>
      </c>
      <c r="D35" s="7">
        <v>5</v>
      </c>
      <c r="E35" s="7">
        <v>0</v>
      </c>
      <c r="F35" s="7">
        <v>0</v>
      </c>
      <c r="G35" s="11">
        <v>2</v>
      </c>
      <c r="I35" s="13"/>
      <c r="J35" s="47"/>
      <c r="K35" s="48"/>
    </row>
    <row r="36" spans="1:11">
      <c r="A36" s="4" t="s">
        <v>67</v>
      </c>
      <c r="B36" s="52">
        <v>35</v>
      </c>
      <c r="C36" s="8">
        <v>0</v>
      </c>
      <c r="D36" s="24">
        <v>0</v>
      </c>
      <c r="E36" s="24">
        <v>0</v>
      </c>
      <c r="F36" s="24">
        <v>0</v>
      </c>
      <c r="G36" s="11">
        <v>0</v>
      </c>
      <c r="I36" s="13"/>
      <c r="J36" s="47"/>
      <c r="K36" s="48"/>
    </row>
    <row r="37" spans="1:11">
      <c r="A37" s="4" t="s">
        <v>84</v>
      </c>
      <c r="B37" s="49">
        <v>17</v>
      </c>
      <c r="C37" s="8">
        <v>22</v>
      </c>
      <c r="D37" s="24">
        <v>12</v>
      </c>
      <c r="E37" s="25">
        <v>2</v>
      </c>
      <c r="F37" s="24">
        <v>6</v>
      </c>
      <c r="G37" s="11">
        <v>2</v>
      </c>
      <c r="I37" s="13"/>
      <c r="J37" s="47"/>
      <c r="K37" s="48"/>
    </row>
    <row r="38" spans="1:11">
      <c r="A38" s="4" t="s">
        <v>68</v>
      </c>
      <c r="B38" s="52">
        <v>18</v>
      </c>
      <c r="C38" s="8">
        <v>20</v>
      </c>
      <c r="D38" s="24">
        <v>8</v>
      </c>
      <c r="E38" s="24">
        <v>2</v>
      </c>
      <c r="F38" s="24">
        <v>8</v>
      </c>
      <c r="G38" s="11">
        <v>2</v>
      </c>
      <c r="I38" s="13"/>
      <c r="J38" s="47"/>
      <c r="K38" s="48"/>
    </row>
    <row r="39" spans="1:11">
      <c r="A39" s="4" t="s">
        <v>75</v>
      </c>
      <c r="B39" s="52">
        <v>30</v>
      </c>
      <c r="C39" s="8">
        <v>6</v>
      </c>
      <c r="D39" s="24">
        <v>4</v>
      </c>
      <c r="E39" s="24">
        <v>2</v>
      </c>
      <c r="F39" s="24">
        <v>0</v>
      </c>
      <c r="G39" s="11">
        <v>0</v>
      </c>
      <c r="I39" s="13"/>
      <c r="J39" s="47"/>
      <c r="K39" s="48"/>
    </row>
    <row r="40" spans="1:11">
      <c r="A40" s="4" t="s">
        <v>43</v>
      </c>
      <c r="B40" s="8" t="s">
        <v>103</v>
      </c>
      <c r="C40" s="8">
        <v>13</v>
      </c>
      <c r="D40" s="24">
        <v>5</v>
      </c>
      <c r="E40" s="24">
        <v>0</v>
      </c>
      <c r="F40" s="24">
        <v>6</v>
      </c>
      <c r="G40" s="11">
        <v>2</v>
      </c>
      <c r="I40" s="13"/>
      <c r="J40" s="47"/>
      <c r="K40" s="48"/>
    </row>
    <row r="41" spans="1:11">
      <c r="A41" s="4" t="s">
        <v>48</v>
      </c>
      <c r="B41" s="49">
        <v>10</v>
      </c>
      <c r="C41" s="8">
        <v>33</v>
      </c>
      <c r="D41" s="24">
        <v>21</v>
      </c>
      <c r="E41" s="24">
        <v>0</v>
      </c>
      <c r="F41" s="24">
        <v>10</v>
      </c>
      <c r="G41" s="11">
        <v>2</v>
      </c>
      <c r="I41" s="13"/>
      <c r="J41" s="47"/>
      <c r="K41" s="48"/>
    </row>
    <row r="42" spans="1:11">
      <c r="A42" s="4" t="s">
        <v>49</v>
      </c>
      <c r="B42" s="8" t="s">
        <v>103</v>
      </c>
      <c r="C42" s="8">
        <v>13</v>
      </c>
      <c r="D42" s="24">
        <v>5</v>
      </c>
      <c r="E42" s="24">
        <v>0</v>
      </c>
      <c r="F42" s="24">
        <v>6</v>
      </c>
      <c r="G42" s="11">
        <v>2</v>
      </c>
      <c r="I42" s="13"/>
      <c r="J42" s="47"/>
      <c r="K42" s="48"/>
    </row>
    <row r="43" spans="1:11">
      <c r="A43" s="4" t="s">
        <v>85</v>
      </c>
      <c r="B43" s="8" t="s">
        <v>104</v>
      </c>
      <c r="C43" s="8">
        <v>3</v>
      </c>
      <c r="D43" s="24">
        <v>1</v>
      </c>
      <c r="E43" s="24">
        <v>0</v>
      </c>
      <c r="F43" s="24">
        <v>0</v>
      </c>
      <c r="G43" s="11">
        <v>2</v>
      </c>
      <c r="I43" s="13"/>
      <c r="J43" s="47"/>
      <c r="K43" s="48"/>
    </row>
    <row r="44" spans="1:11">
      <c r="A44" s="4" t="s">
        <v>76</v>
      </c>
      <c r="B44" s="52">
        <v>32</v>
      </c>
      <c r="C44" s="8">
        <v>4</v>
      </c>
      <c r="D44" s="24">
        <v>2</v>
      </c>
      <c r="E44" s="25">
        <v>0</v>
      </c>
      <c r="F44" s="24">
        <v>0</v>
      </c>
      <c r="G44" s="11">
        <v>2</v>
      </c>
      <c r="I44" s="13"/>
      <c r="J44" s="47"/>
      <c r="K44" s="48"/>
    </row>
    <row r="45" spans="1:11">
      <c r="A45" s="4" t="s">
        <v>50</v>
      </c>
      <c r="B45" s="49">
        <v>7</v>
      </c>
      <c r="C45" s="8">
        <v>36</v>
      </c>
      <c r="D45" s="24">
        <v>22</v>
      </c>
      <c r="E45" s="24">
        <v>0</v>
      </c>
      <c r="F45" s="24">
        <v>14</v>
      </c>
      <c r="G45" s="11">
        <v>0</v>
      </c>
      <c r="I45" s="13"/>
      <c r="J45" s="47"/>
      <c r="K45" s="48"/>
    </row>
    <row r="46" spans="1:11">
      <c r="A46" s="4" t="s">
        <v>69</v>
      </c>
      <c r="B46" s="52">
        <v>19</v>
      </c>
      <c r="C46" s="8">
        <v>19</v>
      </c>
      <c r="D46" s="7">
        <v>16</v>
      </c>
      <c r="E46" s="7">
        <v>0</v>
      </c>
      <c r="F46" s="7">
        <v>0</v>
      </c>
      <c r="G46" s="11">
        <v>3</v>
      </c>
      <c r="I46" s="13"/>
      <c r="J46" s="47"/>
      <c r="K46" s="48"/>
    </row>
    <row r="47" spans="1:11">
      <c r="A47" s="4" t="s">
        <v>86</v>
      </c>
      <c r="B47" s="49">
        <v>35</v>
      </c>
      <c r="C47" s="8">
        <v>0</v>
      </c>
      <c r="D47" s="7">
        <v>0</v>
      </c>
      <c r="E47" s="7">
        <v>0</v>
      </c>
      <c r="F47" s="7">
        <v>0</v>
      </c>
      <c r="G47" s="7">
        <v>0</v>
      </c>
      <c r="I47" s="13"/>
      <c r="J47" s="47"/>
      <c r="K47" s="48"/>
    </row>
    <row r="50" spans="3:10">
      <c r="C50" s="10"/>
      <c r="D50" s="10"/>
      <c r="E50" s="10"/>
      <c r="F50" s="10"/>
      <c r="G50" s="10"/>
      <c r="I50" s="10"/>
      <c r="J50" s="10"/>
    </row>
  </sheetData>
  <mergeCells count="3">
    <mergeCell ref="A1:F1"/>
    <mergeCell ref="A2:F2"/>
    <mergeCell ref="A3:F3"/>
  </mergeCells>
  <pageMargins left="0.23622047244094491" right="0.19685039370078741" top="0.31" bottom="0.33" header="0.31496062992125984" footer="0.31496062992125984"/>
  <pageSetup paperSize="9" scale="75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U48"/>
  <sheetViews>
    <sheetView zoomScale="75" zoomScaleNormal="75" workbookViewId="0">
      <selection sqref="A1:N1"/>
    </sheetView>
  </sheetViews>
  <sheetFormatPr defaultRowHeight="15"/>
  <cols>
    <col min="1" max="1" width="46.28515625" customWidth="1"/>
    <col min="2" max="3" width="19.85546875" customWidth="1"/>
    <col min="4" max="4" width="30" customWidth="1"/>
    <col min="5" max="5" width="30.42578125" customWidth="1"/>
    <col min="6" max="6" width="26.140625" customWidth="1"/>
    <col min="7" max="7" width="28.28515625" customWidth="1"/>
    <col min="8" max="8" width="26.85546875" customWidth="1"/>
    <col min="9" max="9" width="27.140625" customWidth="1"/>
    <col min="10" max="10" width="27.7109375" customWidth="1"/>
    <col min="11" max="11" width="28.7109375" customWidth="1"/>
    <col min="12" max="12" width="23.140625" customWidth="1"/>
    <col min="13" max="13" width="24.7109375" customWidth="1"/>
    <col min="14" max="14" width="20" customWidth="1"/>
    <col min="15" max="16" width="9.140625" style="38"/>
    <col min="17" max="17" width="43.5703125" style="38" customWidth="1"/>
    <col min="18" max="20" width="9.140625" style="38"/>
  </cols>
  <sheetData>
    <row r="1" spans="1:21" ht="26.25" customHeight="1">
      <c r="A1" s="106" t="s">
        <v>105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54"/>
      <c r="P1" s="69"/>
      <c r="Q1" s="70"/>
    </row>
    <row r="2" spans="1:21">
      <c r="A2" s="28" t="s">
        <v>102</v>
      </c>
      <c r="B2" s="107" t="s">
        <v>106</v>
      </c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66"/>
      <c r="P2" s="54"/>
      <c r="Q2" s="54"/>
      <c r="R2" s="54"/>
    </row>
    <row r="3" spans="1:21" ht="216.75">
      <c r="A3" s="42" t="s">
        <v>29</v>
      </c>
      <c r="B3" s="42" t="s">
        <v>30</v>
      </c>
      <c r="C3" s="42" t="s">
        <v>88</v>
      </c>
      <c r="D3" s="43" t="s">
        <v>3</v>
      </c>
      <c r="E3" s="43" t="s">
        <v>4</v>
      </c>
      <c r="F3" s="43" t="s">
        <v>5</v>
      </c>
      <c r="G3" s="43" t="s">
        <v>6</v>
      </c>
      <c r="H3" s="44" t="s">
        <v>7</v>
      </c>
      <c r="I3" s="45" t="s">
        <v>8</v>
      </c>
      <c r="J3" s="45" t="s">
        <v>9</v>
      </c>
      <c r="K3" s="45" t="s">
        <v>10</v>
      </c>
      <c r="L3" s="45" t="s">
        <v>11</v>
      </c>
      <c r="M3" s="45" t="s">
        <v>12</v>
      </c>
      <c r="N3" s="62" t="s">
        <v>13</v>
      </c>
      <c r="O3" s="67"/>
      <c r="P3" s="53"/>
      <c r="Q3" s="53"/>
      <c r="R3" s="53"/>
      <c r="S3" s="58"/>
      <c r="T3" s="53"/>
      <c r="U3" s="54"/>
    </row>
    <row r="4" spans="1:21">
      <c r="A4" s="15" t="s">
        <v>31</v>
      </c>
      <c r="B4" s="15" t="s">
        <v>32</v>
      </c>
      <c r="C4" s="15" t="s">
        <v>33</v>
      </c>
      <c r="D4" s="15" t="s">
        <v>33</v>
      </c>
      <c r="E4" s="29" t="s">
        <v>33</v>
      </c>
      <c r="F4" s="29" t="s">
        <v>33</v>
      </c>
      <c r="G4" s="29" t="s">
        <v>33</v>
      </c>
      <c r="H4" s="29" t="s">
        <v>33</v>
      </c>
      <c r="I4" s="29" t="s">
        <v>33</v>
      </c>
      <c r="J4" s="29" t="s">
        <v>33</v>
      </c>
      <c r="K4" s="29" t="s">
        <v>33</v>
      </c>
      <c r="L4" s="29" t="s">
        <v>33</v>
      </c>
      <c r="M4" s="29" t="s">
        <v>33</v>
      </c>
      <c r="N4" s="63" t="s">
        <v>33</v>
      </c>
      <c r="O4" s="68"/>
      <c r="P4" s="54"/>
      <c r="Q4" s="54"/>
      <c r="R4" s="54"/>
      <c r="S4" s="59"/>
      <c r="T4" s="54"/>
      <c r="U4" s="54"/>
    </row>
    <row r="5" spans="1:21">
      <c r="A5" s="17" t="s">
        <v>97</v>
      </c>
      <c r="B5" s="30"/>
      <c r="C5" s="31"/>
      <c r="D5" s="32"/>
      <c r="E5" s="32"/>
      <c r="F5" s="32"/>
      <c r="G5" s="32"/>
      <c r="H5" s="32"/>
      <c r="I5" s="26"/>
      <c r="J5" s="26"/>
      <c r="K5" s="26"/>
      <c r="L5" s="26"/>
      <c r="M5" s="26"/>
      <c r="N5" s="64"/>
      <c r="O5" s="68"/>
      <c r="P5" s="54"/>
      <c r="Q5" s="54"/>
      <c r="R5" s="54"/>
      <c r="S5" s="59"/>
      <c r="T5" s="54"/>
      <c r="U5" s="54"/>
    </row>
    <row r="6" spans="1:21">
      <c r="A6" s="4" t="s">
        <v>34</v>
      </c>
      <c r="B6" s="50">
        <v>10</v>
      </c>
      <c r="C6" s="34">
        <f>SUM(D6:N6)</f>
        <v>18</v>
      </c>
      <c r="D6" s="35">
        <v>2</v>
      </c>
      <c r="E6" s="35">
        <v>2</v>
      </c>
      <c r="F6" s="35">
        <v>2</v>
      </c>
      <c r="G6" s="35">
        <v>2</v>
      </c>
      <c r="H6" s="35">
        <v>2</v>
      </c>
      <c r="I6" s="35">
        <v>2</v>
      </c>
      <c r="J6" s="35">
        <v>2</v>
      </c>
      <c r="K6" s="35">
        <v>2</v>
      </c>
      <c r="L6" s="35">
        <v>0</v>
      </c>
      <c r="M6" s="35">
        <v>2</v>
      </c>
      <c r="N6" s="65">
        <v>0</v>
      </c>
      <c r="O6" s="68"/>
      <c r="P6" s="56"/>
      <c r="Q6" s="55"/>
      <c r="R6" s="56"/>
      <c r="S6" s="60"/>
      <c r="T6" s="56"/>
      <c r="U6" s="54"/>
    </row>
    <row r="7" spans="1:21">
      <c r="A7" s="4" t="s">
        <v>44</v>
      </c>
      <c r="B7" s="33" t="s">
        <v>93</v>
      </c>
      <c r="C7" s="34">
        <f t="shared" ref="C7:C17" si="0">SUM(D7:N7)</f>
        <v>9</v>
      </c>
      <c r="D7" s="35">
        <v>1</v>
      </c>
      <c r="E7" s="35">
        <v>2</v>
      </c>
      <c r="F7" s="35">
        <v>0</v>
      </c>
      <c r="G7" s="35">
        <v>0</v>
      </c>
      <c r="H7" s="35">
        <v>0</v>
      </c>
      <c r="I7" s="35">
        <v>0</v>
      </c>
      <c r="J7" s="35">
        <v>0</v>
      </c>
      <c r="K7" s="35">
        <v>0</v>
      </c>
      <c r="L7" s="35">
        <v>2</v>
      </c>
      <c r="M7" s="35">
        <v>2</v>
      </c>
      <c r="N7" s="65">
        <v>2</v>
      </c>
      <c r="O7" s="68"/>
      <c r="P7" s="56"/>
      <c r="Q7" s="55"/>
      <c r="R7" s="56"/>
      <c r="S7" s="60"/>
      <c r="T7" s="56"/>
      <c r="U7" s="54"/>
    </row>
    <row r="8" spans="1:21">
      <c r="A8" s="4" t="s">
        <v>61</v>
      </c>
      <c r="B8" s="33" t="s">
        <v>64</v>
      </c>
      <c r="C8" s="34">
        <f t="shared" si="0"/>
        <v>10</v>
      </c>
      <c r="D8" s="35">
        <v>2</v>
      </c>
      <c r="E8" s="35">
        <v>2</v>
      </c>
      <c r="F8" s="35">
        <v>2</v>
      </c>
      <c r="G8" s="35">
        <v>0</v>
      </c>
      <c r="H8" s="35">
        <v>0</v>
      </c>
      <c r="I8" s="35">
        <v>2</v>
      </c>
      <c r="J8" s="35">
        <v>0</v>
      </c>
      <c r="K8" s="35">
        <v>0</v>
      </c>
      <c r="L8" s="35">
        <v>0</v>
      </c>
      <c r="M8" s="35">
        <v>2</v>
      </c>
      <c r="N8" s="65">
        <v>0</v>
      </c>
      <c r="P8" s="56"/>
      <c r="Q8" s="55"/>
      <c r="R8" s="56"/>
      <c r="S8" s="60"/>
      <c r="T8" s="56"/>
      <c r="U8" s="54"/>
    </row>
    <row r="9" spans="1:21">
      <c r="A9" s="4" t="s">
        <v>41</v>
      </c>
      <c r="B9" s="33" t="s">
        <v>27</v>
      </c>
      <c r="C9" s="34">
        <f t="shared" si="0"/>
        <v>21</v>
      </c>
      <c r="D9" s="35">
        <v>2</v>
      </c>
      <c r="E9" s="35">
        <v>2</v>
      </c>
      <c r="F9" s="35">
        <v>2</v>
      </c>
      <c r="G9" s="35">
        <v>2</v>
      </c>
      <c r="H9" s="35">
        <v>2</v>
      </c>
      <c r="I9" s="35">
        <v>2</v>
      </c>
      <c r="J9" s="35">
        <v>2</v>
      </c>
      <c r="K9" s="35">
        <v>2</v>
      </c>
      <c r="L9" s="35">
        <v>1</v>
      </c>
      <c r="M9" s="35">
        <v>2</v>
      </c>
      <c r="N9" s="65">
        <v>2</v>
      </c>
      <c r="P9" s="56"/>
      <c r="Q9" s="55"/>
      <c r="R9" s="56"/>
      <c r="S9" s="60"/>
      <c r="T9" s="56"/>
      <c r="U9" s="54"/>
    </row>
    <row r="10" spans="1:21">
      <c r="A10" s="4" t="s">
        <v>39</v>
      </c>
      <c r="B10" s="33" t="s">
        <v>98</v>
      </c>
      <c r="C10" s="34">
        <f t="shared" si="0"/>
        <v>22</v>
      </c>
      <c r="D10" s="35">
        <v>2</v>
      </c>
      <c r="E10" s="35">
        <v>2</v>
      </c>
      <c r="F10" s="35">
        <v>2</v>
      </c>
      <c r="G10" s="35">
        <v>2</v>
      </c>
      <c r="H10" s="35">
        <v>2</v>
      </c>
      <c r="I10" s="35">
        <v>2</v>
      </c>
      <c r="J10" s="35">
        <v>2</v>
      </c>
      <c r="K10" s="35">
        <v>2</v>
      </c>
      <c r="L10" s="35">
        <v>2</v>
      </c>
      <c r="M10" s="35">
        <v>2</v>
      </c>
      <c r="N10" s="65">
        <v>2</v>
      </c>
      <c r="P10" s="56"/>
      <c r="Q10" s="55"/>
      <c r="R10" s="56"/>
      <c r="S10" s="60"/>
      <c r="T10" s="56"/>
      <c r="U10" s="54"/>
    </row>
    <row r="11" spans="1:21">
      <c r="A11" s="4" t="s">
        <v>36</v>
      </c>
      <c r="B11" s="33" t="s">
        <v>98</v>
      </c>
      <c r="C11" s="34">
        <f t="shared" si="0"/>
        <v>22</v>
      </c>
      <c r="D11" s="35">
        <v>2</v>
      </c>
      <c r="E11" s="35">
        <v>2</v>
      </c>
      <c r="F11" s="35">
        <v>2</v>
      </c>
      <c r="G11" s="35">
        <v>2</v>
      </c>
      <c r="H11" s="35">
        <v>2</v>
      </c>
      <c r="I11" s="35">
        <v>2</v>
      </c>
      <c r="J11" s="35">
        <v>2</v>
      </c>
      <c r="K11" s="35">
        <v>2</v>
      </c>
      <c r="L11" s="35">
        <v>2</v>
      </c>
      <c r="M11" s="35">
        <v>2</v>
      </c>
      <c r="N11" s="35">
        <v>2</v>
      </c>
      <c r="P11" s="56"/>
      <c r="Q11" s="55"/>
      <c r="R11" s="56"/>
      <c r="S11" s="60"/>
      <c r="T11" s="56"/>
      <c r="U11" s="54"/>
    </row>
    <row r="12" spans="1:21">
      <c r="A12" s="4" t="s">
        <v>38</v>
      </c>
      <c r="B12" s="33" t="s">
        <v>98</v>
      </c>
      <c r="C12" s="34">
        <f t="shared" si="0"/>
        <v>22</v>
      </c>
      <c r="D12" s="35">
        <v>2</v>
      </c>
      <c r="E12" s="35">
        <v>2</v>
      </c>
      <c r="F12" s="35">
        <v>2</v>
      </c>
      <c r="G12" s="35">
        <v>2</v>
      </c>
      <c r="H12" s="35">
        <v>2</v>
      </c>
      <c r="I12" s="35">
        <v>2</v>
      </c>
      <c r="J12" s="35">
        <v>2</v>
      </c>
      <c r="K12" s="35">
        <v>2</v>
      </c>
      <c r="L12" s="35">
        <v>2</v>
      </c>
      <c r="M12" s="35">
        <v>2</v>
      </c>
      <c r="N12" s="35">
        <v>2</v>
      </c>
      <c r="P12" s="56"/>
      <c r="Q12" s="55"/>
      <c r="R12" s="56"/>
      <c r="S12" s="60"/>
      <c r="T12" s="56"/>
      <c r="U12" s="54"/>
    </row>
    <row r="13" spans="1:21">
      <c r="A13" s="4" t="s">
        <v>52</v>
      </c>
      <c r="B13" s="33" t="s">
        <v>51</v>
      </c>
      <c r="C13" s="34">
        <f t="shared" si="0"/>
        <v>17</v>
      </c>
      <c r="D13" s="35">
        <v>2</v>
      </c>
      <c r="E13" s="35">
        <v>2</v>
      </c>
      <c r="F13" s="35">
        <v>2</v>
      </c>
      <c r="G13" s="35">
        <v>0</v>
      </c>
      <c r="H13" s="35">
        <v>2</v>
      </c>
      <c r="I13" s="35">
        <v>2</v>
      </c>
      <c r="J13" s="35">
        <v>2</v>
      </c>
      <c r="K13" s="35">
        <v>2</v>
      </c>
      <c r="L13" s="35">
        <v>1</v>
      </c>
      <c r="M13" s="35">
        <v>2</v>
      </c>
      <c r="N13" s="35">
        <v>0</v>
      </c>
      <c r="P13" s="56"/>
      <c r="Q13" s="55"/>
      <c r="R13" s="56"/>
      <c r="S13" s="60"/>
      <c r="T13" s="56"/>
      <c r="U13" s="54"/>
    </row>
    <row r="14" spans="1:21">
      <c r="A14" s="4" t="s">
        <v>70</v>
      </c>
      <c r="B14" s="33" t="s">
        <v>53</v>
      </c>
      <c r="C14" s="34">
        <f t="shared" si="0"/>
        <v>16</v>
      </c>
      <c r="D14" s="35">
        <v>2</v>
      </c>
      <c r="E14" s="35">
        <v>0</v>
      </c>
      <c r="F14" s="35">
        <v>2</v>
      </c>
      <c r="G14" s="35">
        <v>0</v>
      </c>
      <c r="H14" s="35">
        <v>2</v>
      </c>
      <c r="I14" s="35">
        <v>2</v>
      </c>
      <c r="J14" s="35">
        <v>2</v>
      </c>
      <c r="K14" s="35">
        <v>2</v>
      </c>
      <c r="L14" s="35">
        <v>2</v>
      </c>
      <c r="M14" s="35">
        <v>2</v>
      </c>
      <c r="N14" s="35">
        <v>0</v>
      </c>
      <c r="P14" s="56"/>
      <c r="Q14" s="55"/>
      <c r="R14" s="56"/>
      <c r="S14" s="60"/>
      <c r="T14" s="56"/>
      <c r="U14" s="54"/>
    </row>
    <row r="15" spans="1:21">
      <c r="A15" s="4" t="s">
        <v>58</v>
      </c>
      <c r="B15" s="33" t="s">
        <v>64</v>
      </c>
      <c r="C15" s="34">
        <f t="shared" si="0"/>
        <v>10</v>
      </c>
      <c r="D15" s="35">
        <v>2</v>
      </c>
      <c r="E15" s="35">
        <v>2</v>
      </c>
      <c r="F15" s="35">
        <v>2</v>
      </c>
      <c r="G15" s="35">
        <v>0</v>
      </c>
      <c r="H15" s="35">
        <v>0</v>
      </c>
      <c r="I15" s="35">
        <v>0</v>
      </c>
      <c r="J15" s="35">
        <v>0</v>
      </c>
      <c r="K15" s="35">
        <v>0</v>
      </c>
      <c r="L15" s="35">
        <v>0</v>
      </c>
      <c r="M15" s="35">
        <v>2</v>
      </c>
      <c r="N15" s="35">
        <v>2</v>
      </c>
      <c r="P15" s="56"/>
      <c r="Q15" s="55"/>
      <c r="R15" s="56"/>
      <c r="S15" s="60"/>
      <c r="T15" s="56"/>
      <c r="U15" s="54"/>
    </row>
    <row r="16" spans="1:21">
      <c r="A16" s="4" t="s">
        <v>35</v>
      </c>
      <c r="B16" s="33" t="s">
        <v>98</v>
      </c>
      <c r="C16" s="34">
        <f t="shared" si="0"/>
        <v>22</v>
      </c>
      <c r="D16" s="35">
        <v>2</v>
      </c>
      <c r="E16" s="35">
        <v>2</v>
      </c>
      <c r="F16" s="35">
        <v>2</v>
      </c>
      <c r="G16" s="35">
        <v>2</v>
      </c>
      <c r="H16" s="35">
        <v>2</v>
      </c>
      <c r="I16" s="35">
        <v>2</v>
      </c>
      <c r="J16" s="35">
        <v>2</v>
      </c>
      <c r="K16" s="35">
        <v>2</v>
      </c>
      <c r="L16" s="35">
        <v>2</v>
      </c>
      <c r="M16" s="35">
        <v>2</v>
      </c>
      <c r="N16" s="35">
        <v>2</v>
      </c>
      <c r="P16" s="56"/>
      <c r="Q16" s="55"/>
      <c r="R16" s="56"/>
      <c r="S16" s="60"/>
      <c r="T16" s="56"/>
      <c r="U16" s="54"/>
    </row>
    <row r="17" spans="1:21">
      <c r="A17" s="4" t="s">
        <v>55</v>
      </c>
      <c r="B17" s="33" t="s">
        <v>91</v>
      </c>
      <c r="C17" s="34">
        <f t="shared" si="0"/>
        <v>18</v>
      </c>
      <c r="D17" s="35">
        <v>2</v>
      </c>
      <c r="E17" s="35">
        <v>0</v>
      </c>
      <c r="F17" s="35">
        <v>0</v>
      </c>
      <c r="G17" s="35">
        <v>2</v>
      </c>
      <c r="H17" s="35">
        <v>2</v>
      </c>
      <c r="I17" s="35">
        <v>2</v>
      </c>
      <c r="J17" s="35">
        <v>2</v>
      </c>
      <c r="K17" s="35">
        <v>2</v>
      </c>
      <c r="L17" s="35">
        <v>2</v>
      </c>
      <c r="M17" s="35">
        <v>2</v>
      </c>
      <c r="N17" s="35">
        <v>2</v>
      </c>
      <c r="P17" s="56"/>
      <c r="Q17" s="55"/>
      <c r="R17" s="56"/>
      <c r="S17" s="60"/>
      <c r="T17" s="56"/>
      <c r="U17" s="54"/>
    </row>
    <row r="18" spans="1:21">
      <c r="A18" s="20" t="s">
        <v>99</v>
      </c>
      <c r="B18" s="36"/>
      <c r="C18" s="37"/>
      <c r="D18" s="32"/>
      <c r="E18" s="32"/>
      <c r="F18" s="32"/>
      <c r="G18" s="32"/>
      <c r="H18" s="32"/>
      <c r="I18" s="26"/>
      <c r="J18" s="26"/>
      <c r="K18" s="26"/>
      <c r="L18" s="26"/>
      <c r="M18" s="26"/>
      <c r="N18" s="26"/>
      <c r="P18" s="56"/>
      <c r="Q18" s="55"/>
      <c r="R18" s="56"/>
      <c r="S18" s="60"/>
      <c r="T18" s="56"/>
      <c r="U18" s="54"/>
    </row>
    <row r="19" spans="1:21">
      <c r="A19" s="4" t="s">
        <v>46</v>
      </c>
      <c r="B19" s="33" t="s">
        <v>53</v>
      </c>
      <c r="C19" s="34">
        <f>SUM(D19:N19)</f>
        <v>16</v>
      </c>
      <c r="D19" s="35">
        <v>2</v>
      </c>
      <c r="E19" s="35">
        <v>0</v>
      </c>
      <c r="F19" s="35">
        <v>2</v>
      </c>
      <c r="G19" s="35">
        <v>0</v>
      </c>
      <c r="H19" s="35">
        <v>2</v>
      </c>
      <c r="I19" s="35">
        <v>2</v>
      </c>
      <c r="J19" s="35">
        <v>2</v>
      </c>
      <c r="K19" s="35">
        <v>2</v>
      </c>
      <c r="L19" s="35">
        <v>2</v>
      </c>
      <c r="M19" s="35">
        <v>2</v>
      </c>
      <c r="N19" s="35">
        <v>0</v>
      </c>
      <c r="P19" s="56"/>
      <c r="Q19" s="55"/>
      <c r="R19" s="56"/>
      <c r="S19" s="60"/>
      <c r="T19" s="56"/>
      <c r="U19" s="54"/>
    </row>
    <row r="20" spans="1:21">
      <c r="A20" s="4" t="s">
        <v>72</v>
      </c>
      <c r="B20" s="33" t="s">
        <v>53</v>
      </c>
      <c r="C20" s="34">
        <f t="shared" ref="C20:C45" si="1">SUM(D20:N20)</f>
        <v>16</v>
      </c>
      <c r="D20" s="35">
        <v>0</v>
      </c>
      <c r="E20" s="35">
        <v>2</v>
      </c>
      <c r="F20" s="35">
        <v>2</v>
      </c>
      <c r="G20" s="35">
        <v>2</v>
      </c>
      <c r="H20" s="35">
        <v>2</v>
      </c>
      <c r="I20" s="35">
        <v>2</v>
      </c>
      <c r="J20" s="35">
        <v>2</v>
      </c>
      <c r="K20" s="35">
        <v>2</v>
      </c>
      <c r="L20" s="35">
        <v>2</v>
      </c>
      <c r="M20" s="35">
        <v>0</v>
      </c>
      <c r="N20" s="35">
        <v>0</v>
      </c>
      <c r="P20" s="56"/>
      <c r="Q20" s="55"/>
      <c r="R20" s="56"/>
      <c r="S20" s="60"/>
      <c r="T20" s="56"/>
      <c r="U20" s="54"/>
    </row>
    <row r="21" spans="1:21">
      <c r="A21" s="4" t="s">
        <v>57</v>
      </c>
      <c r="B21" s="33" t="s">
        <v>47</v>
      </c>
      <c r="C21" s="34">
        <f t="shared" si="1"/>
        <v>20</v>
      </c>
      <c r="D21" s="35">
        <v>2</v>
      </c>
      <c r="E21" s="35">
        <v>2</v>
      </c>
      <c r="F21" s="35">
        <v>2</v>
      </c>
      <c r="G21" s="35">
        <v>2</v>
      </c>
      <c r="H21" s="35">
        <v>2</v>
      </c>
      <c r="I21" s="35">
        <v>2</v>
      </c>
      <c r="J21" s="35">
        <v>2</v>
      </c>
      <c r="K21" s="35">
        <v>2</v>
      </c>
      <c r="L21" s="35">
        <v>2</v>
      </c>
      <c r="M21" s="35">
        <v>2</v>
      </c>
      <c r="N21" s="35">
        <v>0</v>
      </c>
      <c r="P21" s="56"/>
      <c r="Q21" s="55"/>
      <c r="R21" s="56"/>
      <c r="S21" s="60"/>
      <c r="T21" s="56"/>
      <c r="U21" s="54"/>
    </row>
    <row r="22" spans="1:21">
      <c r="A22" s="4" t="s">
        <v>77</v>
      </c>
      <c r="B22" s="33" t="s">
        <v>104</v>
      </c>
      <c r="C22" s="34">
        <f t="shared" si="1"/>
        <v>1</v>
      </c>
      <c r="D22" s="35">
        <v>1</v>
      </c>
      <c r="E22" s="35">
        <v>0</v>
      </c>
      <c r="F22" s="35">
        <v>0</v>
      </c>
      <c r="G22" s="35">
        <v>0</v>
      </c>
      <c r="H22" s="35">
        <v>0</v>
      </c>
      <c r="I22" s="35">
        <v>0</v>
      </c>
      <c r="J22" s="35">
        <v>0</v>
      </c>
      <c r="K22" s="35">
        <v>0</v>
      </c>
      <c r="L22" s="35">
        <v>0</v>
      </c>
      <c r="M22" s="35">
        <v>0</v>
      </c>
      <c r="N22" s="35">
        <v>0</v>
      </c>
      <c r="P22" s="56"/>
      <c r="Q22" s="55"/>
      <c r="R22" s="56"/>
      <c r="S22" s="60"/>
      <c r="T22" s="56"/>
      <c r="U22" s="54"/>
    </row>
    <row r="23" spans="1:21">
      <c r="A23" s="4" t="s">
        <v>79</v>
      </c>
      <c r="B23" s="33" t="s">
        <v>96</v>
      </c>
      <c r="C23" s="34">
        <f t="shared" si="1"/>
        <v>0</v>
      </c>
      <c r="D23" s="35">
        <v>0</v>
      </c>
      <c r="E23" s="35">
        <v>0</v>
      </c>
      <c r="F23" s="35">
        <v>0</v>
      </c>
      <c r="G23" s="35">
        <v>0</v>
      </c>
      <c r="H23" s="35">
        <v>0</v>
      </c>
      <c r="I23" s="35">
        <v>0</v>
      </c>
      <c r="J23" s="35">
        <v>0</v>
      </c>
      <c r="K23" s="35">
        <v>0</v>
      </c>
      <c r="L23" s="35">
        <v>0</v>
      </c>
      <c r="M23" s="35">
        <v>0</v>
      </c>
      <c r="N23" s="35">
        <v>0</v>
      </c>
      <c r="P23" s="56"/>
      <c r="Q23" s="55"/>
      <c r="R23" s="56"/>
      <c r="S23" s="60"/>
      <c r="T23" s="56"/>
      <c r="U23" s="54"/>
    </row>
    <row r="24" spans="1:21">
      <c r="A24" s="4" t="s">
        <v>54</v>
      </c>
      <c r="B24" s="33" t="s">
        <v>98</v>
      </c>
      <c r="C24" s="34">
        <f t="shared" si="1"/>
        <v>22</v>
      </c>
      <c r="D24" s="35">
        <v>2</v>
      </c>
      <c r="E24" s="35">
        <v>2</v>
      </c>
      <c r="F24" s="35">
        <v>2</v>
      </c>
      <c r="G24" s="35">
        <v>2</v>
      </c>
      <c r="H24" s="35">
        <v>2</v>
      </c>
      <c r="I24" s="35">
        <v>2</v>
      </c>
      <c r="J24" s="35">
        <v>2</v>
      </c>
      <c r="K24" s="35">
        <v>2</v>
      </c>
      <c r="L24" s="35">
        <v>2</v>
      </c>
      <c r="M24" s="35">
        <v>2</v>
      </c>
      <c r="N24" s="35">
        <v>2</v>
      </c>
      <c r="P24" s="56"/>
      <c r="Q24" s="55"/>
      <c r="R24" s="56"/>
      <c r="S24" s="60"/>
      <c r="T24" s="56"/>
      <c r="U24" s="54"/>
    </row>
    <row r="25" spans="1:21">
      <c r="A25" s="4" t="s">
        <v>80</v>
      </c>
      <c r="B25" s="33" t="s">
        <v>96</v>
      </c>
      <c r="C25" s="34">
        <f t="shared" si="1"/>
        <v>0</v>
      </c>
      <c r="D25" s="35">
        <v>0</v>
      </c>
      <c r="E25" s="35">
        <v>0</v>
      </c>
      <c r="F25" s="35">
        <v>0</v>
      </c>
      <c r="G25" s="35">
        <v>0</v>
      </c>
      <c r="H25" s="35">
        <v>0</v>
      </c>
      <c r="I25" s="35">
        <v>0</v>
      </c>
      <c r="J25" s="35">
        <v>0</v>
      </c>
      <c r="K25" s="35">
        <v>0</v>
      </c>
      <c r="L25" s="35">
        <v>0</v>
      </c>
      <c r="M25" s="35">
        <v>0</v>
      </c>
      <c r="N25" s="35">
        <v>0</v>
      </c>
      <c r="P25" s="56"/>
      <c r="Q25" s="55"/>
      <c r="R25" s="56"/>
      <c r="S25" s="60"/>
      <c r="T25" s="56"/>
      <c r="U25" s="54"/>
    </row>
    <row r="26" spans="1:21">
      <c r="A26" s="4" t="s">
        <v>63</v>
      </c>
      <c r="B26" s="33" t="s">
        <v>53</v>
      </c>
      <c r="C26" s="34">
        <f t="shared" si="1"/>
        <v>16</v>
      </c>
      <c r="D26" s="35">
        <v>2</v>
      </c>
      <c r="E26" s="35">
        <v>0</v>
      </c>
      <c r="F26" s="35">
        <v>2</v>
      </c>
      <c r="G26" s="35">
        <v>2</v>
      </c>
      <c r="H26" s="35">
        <v>2</v>
      </c>
      <c r="I26" s="35">
        <v>2</v>
      </c>
      <c r="J26" s="35">
        <v>2</v>
      </c>
      <c r="K26" s="35">
        <v>2</v>
      </c>
      <c r="L26" s="35">
        <v>2</v>
      </c>
      <c r="M26" s="35">
        <v>0</v>
      </c>
      <c r="N26" s="35">
        <v>0</v>
      </c>
      <c r="P26" s="56"/>
      <c r="Q26" s="55"/>
      <c r="R26" s="56"/>
      <c r="S26" s="60"/>
      <c r="T26" s="56"/>
      <c r="U26" s="54"/>
    </row>
    <row r="27" spans="1:21">
      <c r="A27" s="4" t="s">
        <v>60</v>
      </c>
      <c r="B27" s="33" t="s">
        <v>121</v>
      </c>
      <c r="C27" s="34">
        <f t="shared" si="1"/>
        <v>7</v>
      </c>
      <c r="D27" s="35">
        <v>1</v>
      </c>
      <c r="E27" s="35">
        <v>0</v>
      </c>
      <c r="F27" s="35">
        <v>0</v>
      </c>
      <c r="G27" s="35">
        <v>0</v>
      </c>
      <c r="H27" s="35">
        <v>0</v>
      </c>
      <c r="I27" s="35">
        <v>2</v>
      </c>
      <c r="J27" s="35">
        <v>0</v>
      </c>
      <c r="K27" s="35">
        <v>2</v>
      </c>
      <c r="L27" s="35">
        <v>0</v>
      </c>
      <c r="M27" s="35">
        <v>2</v>
      </c>
      <c r="N27" s="35">
        <v>0</v>
      </c>
      <c r="P27" s="39"/>
      <c r="Q27" s="61"/>
      <c r="R27" s="71"/>
      <c r="S27" s="56"/>
      <c r="T27" s="56"/>
      <c r="U27" s="54"/>
    </row>
    <row r="28" spans="1:21">
      <c r="A28" s="4" t="s">
        <v>65</v>
      </c>
      <c r="B28" s="50">
        <v>29</v>
      </c>
      <c r="C28" s="34">
        <f t="shared" si="1"/>
        <v>4</v>
      </c>
      <c r="D28" s="35">
        <v>0</v>
      </c>
      <c r="E28" s="35">
        <v>0</v>
      </c>
      <c r="F28" s="35">
        <v>0</v>
      </c>
      <c r="G28" s="35">
        <v>0</v>
      </c>
      <c r="H28" s="35">
        <v>0</v>
      </c>
      <c r="I28" s="35">
        <v>2</v>
      </c>
      <c r="J28" s="35">
        <v>2</v>
      </c>
      <c r="K28" s="35">
        <v>0</v>
      </c>
      <c r="L28" s="35">
        <v>0</v>
      </c>
      <c r="M28" s="35">
        <v>0</v>
      </c>
      <c r="N28" s="35">
        <v>0</v>
      </c>
      <c r="P28" s="39"/>
      <c r="Q28" s="55"/>
      <c r="R28" s="56"/>
      <c r="S28" s="56"/>
      <c r="T28" s="56"/>
      <c r="U28" s="54"/>
    </row>
    <row r="29" spans="1:21">
      <c r="A29" s="4" t="s">
        <v>81</v>
      </c>
      <c r="B29" s="50">
        <v>29</v>
      </c>
      <c r="C29" s="34">
        <f t="shared" si="1"/>
        <v>4</v>
      </c>
      <c r="D29" s="35">
        <v>2</v>
      </c>
      <c r="E29" s="35">
        <v>0</v>
      </c>
      <c r="F29" s="35">
        <v>2</v>
      </c>
      <c r="G29" s="35">
        <v>0</v>
      </c>
      <c r="H29" s="35">
        <v>0</v>
      </c>
      <c r="I29" s="35">
        <v>0</v>
      </c>
      <c r="J29" s="35">
        <v>0</v>
      </c>
      <c r="K29" s="35">
        <v>0</v>
      </c>
      <c r="L29" s="35">
        <v>0</v>
      </c>
      <c r="M29" s="35">
        <v>0</v>
      </c>
      <c r="N29" s="35">
        <v>0</v>
      </c>
      <c r="P29" s="39"/>
      <c r="Q29" s="55"/>
      <c r="R29" s="56"/>
      <c r="S29" s="56"/>
      <c r="T29" s="56"/>
      <c r="U29" s="54"/>
    </row>
    <row r="30" spans="1:21">
      <c r="A30" s="4" t="s">
        <v>66</v>
      </c>
      <c r="B30" s="50">
        <v>22</v>
      </c>
      <c r="C30" s="34">
        <f t="shared" si="1"/>
        <v>9</v>
      </c>
      <c r="D30" s="35">
        <v>1</v>
      </c>
      <c r="E30" s="35">
        <v>0</v>
      </c>
      <c r="F30" s="35">
        <v>2</v>
      </c>
      <c r="G30" s="35">
        <v>0</v>
      </c>
      <c r="H30" s="35">
        <v>2</v>
      </c>
      <c r="I30" s="35">
        <v>2</v>
      </c>
      <c r="J30" s="35">
        <v>2</v>
      </c>
      <c r="K30" s="35">
        <v>0</v>
      </c>
      <c r="L30" s="35">
        <v>0</v>
      </c>
      <c r="M30" s="35">
        <v>0</v>
      </c>
      <c r="N30" s="35">
        <v>0</v>
      </c>
      <c r="P30" s="39"/>
      <c r="Q30" s="55"/>
      <c r="R30" s="56"/>
      <c r="S30" s="56"/>
      <c r="T30" s="56"/>
      <c r="U30" s="54"/>
    </row>
    <row r="31" spans="1:21">
      <c r="A31" s="4" t="s">
        <v>82</v>
      </c>
      <c r="B31" s="50">
        <v>35</v>
      </c>
      <c r="C31" s="34">
        <f t="shared" si="1"/>
        <v>0</v>
      </c>
      <c r="D31" s="35">
        <v>0</v>
      </c>
      <c r="E31" s="35">
        <v>0</v>
      </c>
      <c r="F31" s="35">
        <v>0</v>
      </c>
      <c r="G31" s="35">
        <v>0</v>
      </c>
      <c r="H31" s="35">
        <v>0</v>
      </c>
      <c r="I31" s="35">
        <v>0</v>
      </c>
      <c r="J31" s="35">
        <v>0</v>
      </c>
      <c r="K31" s="35">
        <v>0</v>
      </c>
      <c r="L31" s="35">
        <v>0</v>
      </c>
      <c r="M31" s="35">
        <v>0</v>
      </c>
      <c r="N31" s="35">
        <v>0</v>
      </c>
      <c r="P31" s="39"/>
      <c r="Q31" s="55"/>
      <c r="R31" s="56"/>
      <c r="S31" s="56"/>
      <c r="T31" s="56"/>
      <c r="U31" s="54"/>
    </row>
    <row r="32" spans="1:21">
      <c r="A32" s="4" t="s">
        <v>73</v>
      </c>
      <c r="B32" s="50">
        <v>35</v>
      </c>
      <c r="C32" s="34">
        <f t="shared" si="1"/>
        <v>0</v>
      </c>
      <c r="D32" s="35">
        <v>0</v>
      </c>
      <c r="E32" s="35">
        <v>0</v>
      </c>
      <c r="F32" s="35">
        <v>0</v>
      </c>
      <c r="G32" s="35">
        <v>0</v>
      </c>
      <c r="H32" s="35">
        <v>0</v>
      </c>
      <c r="I32" s="35">
        <v>0</v>
      </c>
      <c r="J32" s="35">
        <v>0</v>
      </c>
      <c r="K32" s="35">
        <v>0</v>
      </c>
      <c r="L32" s="35">
        <v>0</v>
      </c>
      <c r="M32" s="35">
        <v>0</v>
      </c>
      <c r="N32" s="35">
        <v>0</v>
      </c>
      <c r="P32" s="39"/>
      <c r="Q32" s="55"/>
      <c r="R32" s="56"/>
      <c r="S32" s="56"/>
      <c r="T32" s="56"/>
      <c r="U32" s="54"/>
    </row>
    <row r="33" spans="1:21">
      <c r="A33" s="4" t="s">
        <v>83</v>
      </c>
      <c r="B33" s="50">
        <v>19</v>
      </c>
      <c r="C33" s="34">
        <f t="shared" si="1"/>
        <v>11</v>
      </c>
      <c r="D33" s="35">
        <v>1</v>
      </c>
      <c r="E33" s="35">
        <v>0</v>
      </c>
      <c r="F33" s="35">
        <v>0</v>
      </c>
      <c r="G33" s="35">
        <v>0</v>
      </c>
      <c r="H33" s="35">
        <v>2</v>
      </c>
      <c r="I33" s="35">
        <v>2</v>
      </c>
      <c r="J33" s="35">
        <v>2</v>
      </c>
      <c r="K33" s="35">
        <v>2</v>
      </c>
      <c r="L33" s="35">
        <v>0</v>
      </c>
      <c r="M33" s="35">
        <v>2</v>
      </c>
      <c r="N33" s="35">
        <v>0</v>
      </c>
      <c r="P33" s="39"/>
      <c r="Q33" s="55"/>
      <c r="R33" s="56"/>
      <c r="S33" s="56"/>
      <c r="T33" s="56"/>
      <c r="U33" s="54"/>
    </row>
    <row r="34" spans="1:21">
      <c r="A34" s="4" t="s">
        <v>74</v>
      </c>
      <c r="B34" s="50">
        <v>26</v>
      </c>
      <c r="C34" s="34">
        <f t="shared" si="1"/>
        <v>5</v>
      </c>
      <c r="D34" s="35">
        <v>1</v>
      </c>
      <c r="E34" s="35">
        <v>0</v>
      </c>
      <c r="F34" s="35">
        <v>0</v>
      </c>
      <c r="G34" s="35">
        <v>0</v>
      </c>
      <c r="H34" s="35">
        <v>0</v>
      </c>
      <c r="I34" s="35">
        <v>2</v>
      </c>
      <c r="J34" s="35">
        <v>0</v>
      </c>
      <c r="K34" s="35">
        <v>2</v>
      </c>
      <c r="L34" s="35">
        <v>0</v>
      </c>
      <c r="M34" s="35">
        <v>0</v>
      </c>
      <c r="N34" s="35">
        <v>0</v>
      </c>
      <c r="P34" s="39"/>
      <c r="Q34" s="55"/>
      <c r="R34" s="56"/>
      <c r="S34" s="56"/>
      <c r="T34" s="56"/>
      <c r="U34" s="54"/>
    </row>
    <row r="35" spans="1:21">
      <c r="A35" s="4" t="s">
        <v>67</v>
      </c>
      <c r="B35" s="50">
        <v>35</v>
      </c>
      <c r="C35" s="34">
        <f t="shared" si="1"/>
        <v>0</v>
      </c>
      <c r="D35" s="35">
        <v>0</v>
      </c>
      <c r="E35" s="35">
        <v>0</v>
      </c>
      <c r="F35" s="35">
        <v>0</v>
      </c>
      <c r="G35" s="35">
        <v>0</v>
      </c>
      <c r="H35" s="35">
        <v>0</v>
      </c>
      <c r="I35" s="35">
        <v>0</v>
      </c>
      <c r="J35" s="35">
        <v>0</v>
      </c>
      <c r="K35" s="35">
        <v>0</v>
      </c>
      <c r="L35" s="35">
        <v>0</v>
      </c>
      <c r="M35" s="35">
        <v>0</v>
      </c>
      <c r="N35" s="35">
        <v>0</v>
      </c>
      <c r="P35" s="39"/>
      <c r="Q35" s="55"/>
      <c r="R35" s="56"/>
      <c r="S35" s="56"/>
      <c r="T35" s="56"/>
      <c r="U35" s="54"/>
    </row>
    <row r="36" spans="1:21">
      <c r="A36" s="4" t="s">
        <v>84</v>
      </c>
      <c r="B36" s="33" t="s">
        <v>92</v>
      </c>
      <c r="C36" s="34">
        <f t="shared" si="1"/>
        <v>12</v>
      </c>
      <c r="D36" s="35">
        <v>2</v>
      </c>
      <c r="E36" s="35">
        <v>0</v>
      </c>
      <c r="F36" s="35">
        <v>0</v>
      </c>
      <c r="G36" s="35">
        <v>2</v>
      </c>
      <c r="H36" s="35">
        <v>0</v>
      </c>
      <c r="I36" s="35">
        <v>2</v>
      </c>
      <c r="J36" s="35">
        <v>0</v>
      </c>
      <c r="K36" s="35">
        <v>2</v>
      </c>
      <c r="L36" s="35">
        <v>0</v>
      </c>
      <c r="M36" s="35">
        <v>2</v>
      </c>
      <c r="N36" s="35">
        <v>2</v>
      </c>
      <c r="P36" s="39"/>
      <c r="Q36" s="55"/>
      <c r="R36" s="56"/>
      <c r="S36" s="56"/>
      <c r="T36" s="56"/>
      <c r="U36" s="54"/>
    </row>
    <row r="37" spans="1:21">
      <c r="A37" s="4" t="s">
        <v>68</v>
      </c>
      <c r="B37" s="33" t="s">
        <v>103</v>
      </c>
      <c r="C37" s="34">
        <f t="shared" si="1"/>
        <v>8</v>
      </c>
      <c r="D37" s="35">
        <v>2</v>
      </c>
      <c r="E37" s="35">
        <v>0</v>
      </c>
      <c r="F37" s="35">
        <v>0</v>
      </c>
      <c r="G37" s="35">
        <v>0</v>
      </c>
      <c r="H37" s="35">
        <v>0</v>
      </c>
      <c r="I37" s="35">
        <v>2</v>
      </c>
      <c r="J37" s="35">
        <v>2</v>
      </c>
      <c r="K37" s="35">
        <v>0</v>
      </c>
      <c r="L37" s="35">
        <v>0</v>
      </c>
      <c r="M37" s="35">
        <v>0</v>
      </c>
      <c r="N37" s="35">
        <v>2</v>
      </c>
      <c r="P37" s="39"/>
      <c r="Q37" s="55"/>
      <c r="R37" s="56"/>
      <c r="S37" s="56"/>
      <c r="T37" s="56"/>
      <c r="U37" s="54"/>
    </row>
    <row r="38" spans="1:21">
      <c r="A38" s="4" t="s">
        <v>75</v>
      </c>
      <c r="B38" s="33" t="s">
        <v>95</v>
      </c>
      <c r="C38" s="34">
        <f t="shared" si="1"/>
        <v>4</v>
      </c>
      <c r="D38" s="35">
        <v>2</v>
      </c>
      <c r="E38" s="35">
        <v>0</v>
      </c>
      <c r="F38" s="35">
        <v>0</v>
      </c>
      <c r="G38" s="35">
        <v>0</v>
      </c>
      <c r="H38" s="35">
        <v>0</v>
      </c>
      <c r="I38" s="35">
        <v>0</v>
      </c>
      <c r="J38" s="35">
        <v>2</v>
      </c>
      <c r="K38" s="35">
        <v>0</v>
      </c>
      <c r="L38" s="35">
        <v>0</v>
      </c>
      <c r="M38" s="35">
        <v>0</v>
      </c>
      <c r="N38" s="35">
        <v>0</v>
      </c>
      <c r="P38" s="39"/>
      <c r="Q38" s="55"/>
      <c r="R38" s="56"/>
      <c r="S38" s="56"/>
      <c r="T38" s="56"/>
      <c r="U38" s="54"/>
    </row>
    <row r="39" spans="1:21">
      <c r="A39" s="4" t="s">
        <v>43</v>
      </c>
      <c r="B39" s="33" t="s">
        <v>71</v>
      </c>
      <c r="C39" s="34">
        <f t="shared" si="1"/>
        <v>5</v>
      </c>
      <c r="D39" s="35">
        <v>1</v>
      </c>
      <c r="E39" s="35">
        <v>2</v>
      </c>
      <c r="F39" s="35">
        <v>2</v>
      </c>
      <c r="G39" s="35">
        <v>0</v>
      </c>
      <c r="H39" s="35">
        <v>0</v>
      </c>
      <c r="I39" s="35">
        <v>0</v>
      </c>
      <c r="J39" s="35">
        <v>0</v>
      </c>
      <c r="K39" s="35">
        <v>0</v>
      </c>
      <c r="L39" s="35">
        <v>0</v>
      </c>
      <c r="M39" s="35">
        <v>0</v>
      </c>
      <c r="N39" s="35">
        <v>0</v>
      </c>
      <c r="P39" s="39"/>
      <c r="Q39" s="55"/>
      <c r="R39" s="56"/>
      <c r="S39" s="56"/>
      <c r="T39" s="56"/>
      <c r="U39" s="54"/>
    </row>
    <row r="40" spans="1:21">
      <c r="A40" s="4" t="s">
        <v>48</v>
      </c>
      <c r="B40" s="33" t="s">
        <v>27</v>
      </c>
      <c r="C40" s="34">
        <f t="shared" si="1"/>
        <v>21</v>
      </c>
      <c r="D40" s="35">
        <v>2</v>
      </c>
      <c r="E40" s="35">
        <v>2</v>
      </c>
      <c r="F40" s="35">
        <v>2</v>
      </c>
      <c r="G40" s="35">
        <v>2</v>
      </c>
      <c r="H40" s="35">
        <v>2</v>
      </c>
      <c r="I40" s="35">
        <v>2</v>
      </c>
      <c r="J40" s="35">
        <v>2</v>
      </c>
      <c r="K40" s="35">
        <v>1</v>
      </c>
      <c r="L40" s="35">
        <v>2</v>
      </c>
      <c r="M40" s="35">
        <v>2</v>
      </c>
      <c r="N40" s="35">
        <v>2</v>
      </c>
      <c r="P40" s="39"/>
      <c r="Q40" s="55"/>
      <c r="R40" s="56"/>
      <c r="S40" s="56"/>
      <c r="T40" s="56"/>
      <c r="U40" s="54"/>
    </row>
    <row r="41" spans="1:21">
      <c r="A41" s="4" t="s">
        <v>49</v>
      </c>
      <c r="B41" s="33" t="s">
        <v>71</v>
      </c>
      <c r="C41" s="34">
        <f t="shared" si="1"/>
        <v>5</v>
      </c>
      <c r="D41" s="35">
        <v>1</v>
      </c>
      <c r="E41" s="35">
        <v>2</v>
      </c>
      <c r="F41" s="35">
        <v>2</v>
      </c>
      <c r="G41" s="35">
        <v>0</v>
      </c>
      <c r="H41" s="35">
        <v>0</v>
      </c>
      <c r="I41" s="35">
        <v>0</v>
      </c>
      <c r="J41" s="35">
        <v>0</v>
      </c>
      <c r="K41" s="35">
        <v>0</v>
      </c>
      <c r="L41" s="35">
        <v>0</v>
      </c>
      <c r="M41" s="35">
        <v>0</v>
      </c>
      <c r="N41" s="35">
        <v>0</v>
      </c>
      <c r="P41" s="39"/>
      <c r="Q41" s="55"/>
      <c r="R41" s="56"/>
      <c r="S41" s="56"/>
      <c r="T41" s="56"/>
      <c r="U41" s="54"/>
    </row>
    <row r="42" spans="1:21">
      <c r="A42" s="4" t="s">
        <v>85</v>
      </c>
      <c r="B42" s="33" t="s">
        <v>104</v>
      </c>
      <c r="C42" s="34">
        <f t="shared" si="1"/>
        <v>1</v>
      </c>
      <c r="D42" s="35">
        <v>1</v>
      </c>
      <c r="E42" s="35">
        <v>0</v>
      </c>
      <c r="F42" s="35">
        <v>0</v>
      </c>
      <c r="G42" s="35">
        <v>0</v>
      </c>
      <c r="H42" s="35">
        <v>0</v>
      </c>
      <c r="I42" s="35">
        <v>0</v>
      </c>
      <c r="J42" s="35">
        <v>0</v>
      </c>
      <c r="K42" s="35">
        <v>0</v>
      </c>
      <c r="L42" s="35">
        <v>0</v>
      </c>
      <c r="M42" s="35">
        <v>0</v>
      </c>
      <c r="N42" s="35">
        <v>0</v>
      </c>
      <c r="P42" s="39"/>
      <c r="Q42" s="55"/>
      <c r="R42" s="56"/>
      <c r="S42" s="56"/>
      <c r="T42" s="56"/>
      <c r="U42" s="54"/>
    </row>
    <row r="43" spans="1:21">
      <c r="A43" s="4" t="s">
        <v>76</v>
      </c>
      <c r="B43" s="33" t="s">
        <v>78</v>
      </c>
      <c r="C43" s="34">
        <f t="shared" si="1"/>
        <v>2</v>
      </c>
      <c r="D43" s="35">
        <v>0</v>
      </c>
      <c r="E43" s="35">
        <v>0</v>
      </c>
      <c r="F43" s="35">
        <v>2</v>
      </c>
      <c r="G43" s="35">
        <v>0</v>
      </c>
      <c r="H43" s="35">
        <v>0</v>
      </c>
      <c r="I43" s="35">
        <v>0</v>
      </c>
      <c r="J43" s="35">
        <v>0</v>
      </c>
      <c r="K43" s="35">
        <v>0</v>
      </c>
      <c r="L43" s="35">
        <v>0</v>
      </c>
      <c r="M43" s="35">
        <v>0</v>
      </c>
      <c r="N43" s="35">
        <v>0</v>
      </c>
      <c r="P43" s="39"/>
      <c r="Q43" s="55"/>
      <c r="R43" s="56"/>
      <c r="S43" s="56"/>
      <c r="T43" s="56"/>
      <c r="U43" s="54"/>
    </row>
    <row r="44" spans="1:21">
      <c r="A44" s="4" t="s">
        <v>50</v>
      </c>
      <c r="B44" s="33" t="s">
        <v>98</v>
      </c>
      <c r="C44" s="34">
        <f t="shared" si="1"/>
        <v>22</v>
      </c>
      <c r="D44" s="35">
        <v>2</v>
      </c>
      <c r="E44" s="35">
        <v>2</v>
      </c>
      <c r="F44" s="35">
        <v>2</v>
      </c>
      <c r="G44" s="35">
        <v>2</v>
      </c>
      <c r="H44" s="35">
        <v>2</v>
      </c>
      <c r="I44" s="35">
        <v>2</v>
      </c>
      <c r="J44" s="35">
        <v>2</v>
      </c>
      <c r="K44" s="35">
        <v>2</v>
      </c>
      <c r="L44" s="35">
        <v>2</v>
      </c>
      <c r="M44" s="35">
        <v>2</v>
      </c>
      <c r="N44" s="35">
        <v>2</v>
      </c>
      <c r="P44" s="39"/>
      <c r="Q44" s="55"/>
      <c r="R44" s="56"/>
      <c r="S44" s="56"/>
      <c r="T44" s="56"/>
      <c r="U44" s="54"/>
    </row>
    <row r="45" spans="1:21">
      <c r="A45" s="4" t="s">
        <v>69</v>
      </c>
      <c r="B45" s="33" t="s">
        <v>53</v>
      </c>
      <c r="C45" s="34">
        <f t="shared" si="1"/>
        <v>16</v>
      </c>
      <c r="D45" s="35">
        <v>2</v>
      </c>
      <c r="E45" s="35">
        <v>0</v>
      </c>
      <c r="F45" s="35">
        <v>2</v>
      </c>
      <c r="G45" s="35">
        <v>2</v>
      </c>
      <c r="H45" s="35">
        <v>2</v>
      </c>
      <c r="I45" s="35">
        <v>2</v>
      </c>
      <c r="J45" s="35">
        <v>2</v>
      </c>
      <c r="K45" s="35">
        <v>0</v>
      </c>
      <c r="L45" s="35">
        <v>2</v>
      </c>
      <c r="M45" s="35">
        <v>0</v>
      </c>
      <c r="N45" s="35">
        <v>2</v>
      </c>
      <c r="P45" s="39"/>
      <c r="Q45" s="55"/>
      <c r="R45" s="56"/>
      <c r="S45" s="56"/>
      <c r="T45" s="56"/>
      <c r="U45" s="54"/>
    </row>
    <row r="46" spans="1:21">
      <c r="A46" s="4" t="s">
        <v>86</v>
      </c>
      <c r="B46" s="33" t="s">
        <v>96</v>
      </c>
      <c r="C46" s="34">
        <f>SUM(D46:N46)</f>
        <v>0</v>
      </c>
      <c r="D46" s="35">
        <v>0</v>
      </c>
      <c r="E46" s="35">
        <v>0</v>
      </c>
      <c r="F46" s="35">
        <v>0</v>
      </c>
      <c r="G46" s="35">
        <v>0</v>
      </c>
      <c r="H46" s="35">
        <v>0</v>
      </c>
      <c r="I46" s="35">
        <v>0</v>
      </c>
      <c r="J46" s="35">
        <v>0</v>
      </c>
      <c r="K46" s="35">
        <v>0</v>
      </c>
      <c r="L46" s="35">
        <v>0</v>
      </c>
      <c r="M46" s="35">
        <v>0</v>
      </c>
      <c r="N46" s="35">
        <v>0</v>
      </c>
      <c r="P46" s="39"/>
      <c r="Q46" s="55"/>
      <c r="R46" s="56"/>
      <c r="S46" s="56"/>
      <c r="T46" s="56"/>
      <c r="U46" s="54"/>
    </row>
    <row r="47" spans="1:21">
      <c r="P47" s="39"/>
      <c r="Q47" s="56"/>
      <c r="R47" s="56"/>
      <c r="S47" s="56"/>
      <c r="T47" s="56"/>
      <c r="U47" s="54"/>
    </row>
    <row r="48" spans="1:21">
      <c r="P48" s="39"/>
      <c r="Q48" s="56"/>
      <c r="R48" s="56"/>
      <c r="S48" s="56"/>
      <c r="T48" s="56"/>
      <c r="U48" s="54"/>
    </row>
  </sheetData>
  <sortState ref="Q6:T46">
    <sortCondition descending="1" ref="R6:R46"/>
  </sortState>
  <mergeCells count="2">
    <mergeCell ref="A1:N1"/>
    <mergeCell ref="B2:N2"/>
  </mergeCells>
  <pageMargins left="0.31496062992125984" right="0.19" top="0.78740157480314965" bottom="0.15748031496062992" header="0.31496062992125984" footer="0.31496062992125984"/>
  <pageSetup paperSize="8" scale="55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W124"/>
  <sheetViews>
    <sheetView zoomScale="82" zoomScaleNormal="82" workbookViewId="0">
      <selection activeCell="L2" sqref="L2"/>
    </sheetView>
  </sheetViews>
  <sheetFormatPr defaultRowHeight="15"/>
  <cols>
    <col min="1" max="1" width="42" customWidth="1"/>
    <col min="2" max="2" width="21.42578125" customWidth="1"/>
    <col min="3" max="3" width="20" customWidth="1"/>
    <col min="4" max="4" width="47.42578125" customWidth="1"/>
    <col min="6" max="6" width="28.5703125" customWidth="1"/>
  </cols>
  <sheetData>
    <row r="1" spans="1:49" ht="39" customHeight="1">
      <c r="A1" s="108" t="s">
        <v>107</v>
      </c>
      <c r="B1" s="108"/>
      <c r="C1" s="108"/>
      <c r="D1" s="108"/>
      <c r="E1" s="75"/>
      <c r="F1" s="75"/>
      <c r="G1" s="75"/>
      <c r="H1" s="75"/>
      <c r="I1" s="75"/>
      <c r="J1" s="76"/>
      <c r="K1" s="76"/>
      <c r="L1" s="76"/>
      <c r="M1" s="76"/>
      <c r="N1" s="76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</row>
    <row r="2" spans="1:49" ht="26.25" customHeight="1">
      <c r="A2" s="28" t="s">
        <v>102</v>
      </c>
      <c r="B2" s="109" t="s">
        <v>106</v>
      </c>
      <c r="C2" s="109"/>
      <c r="D2" s="109"/>
      <c r="E2" s="77"/>
      <c r="F2" s="77"/>
      <c r="G2" s="77"/>
      <c r="H2" s="77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  <c r="AN2" s="54"/>
      <c r="AO2" s="54"/>
      <c r="AP2" s="54"/>
      <c r="AQ2" s="54"/>
      <c r="AR2" s="54"/>
      <c r="AS2" s="54"/>
      <c r="AT2" s="54"/>
      <c r="AU2" s="54"/>
      <c r="AV2" s="54"/>
      <c r="AW2" s="54"/>
    </row>
    <row r="3" spans="1:49" ht="117" customHeight="1">
      <c r="A3" s="42" t="s">
        <v>29</v>
      </c>
      <c r="B3" s="42" t="s">
        <v>30</v>
      </c>
      <c r="C3" s="42" t="s">
        <v>88</v>
      </c>
      <c r="D3" s="78" t="s">
        <v>14</v>
      </c>
      <c r="E3" s="59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</row>
    <row r="4" spans="1:49">
      <c r="A4" s="15" t="s">
        <v>31</v>
      </c>
      <c r="B4" s="15" t="s">
        <v>32</v>
      </c>
      <c r="C4" s="15" t="s">
        <v>33</v>
      </c>
      <c r="D4" s="79" t="s">
        <v>33</v>
      </c>
      <c r="E4" s="38"/>
      <c r="F4" s="57"/>
      <c r="G4" s="57"/>
      <c r="H4" s="57"/>
      <c r="I4" s="57"/>
    </row>
    <row r="5" spans="1:49">
      <c r="A5" s="17" t="s">
        <v>97</v>
      </c>
      <c r="B5" s="30"/>
      <c r="C5" s="31"/>
      <c r="D5" s="32"/>
      <c r="E5" s="38"/>
      <c r="F5" s="54"/>
      <c r="G5" s="54"/>
      <c r="H5" s="54"/>
      <c r="I5" s="54"/>
    </row>
    <row r="6" spans="1:49">
      <c r="A6" s="4" t="s">
        <v>34</v>
      </c>
      <c r="B6" s="50">
        <v>8</v>
      </c>
      <c r="C6" s="34">
        <f>D6</f>
        <v>0</v>
      </c>
      <c r="D6" s="35">
        <v>0</v>
      </c>
      <c r="E6" s="38"/>
      <c r="F6" s="72"/>
      <c r="G6" s="73"/>
      <c r="H6" s="74"/>
      <c r="I6" s="54"/>
    </row>
    <row r="7" spans="1:49">
      <c r="A7" s="4" t="s">
        <v>44</v>
      </c>
      <c r="B7" s="50">
        <v>8</v>
      </c>
      <c r="C7" s="34">
        <f t="shared" ref="C7:C17" si="0">D7</f>
        <v>0</v>
      </c>
      <c r="D7" s="35">
        <v>0</v>
      </c>
      <c r="E7" s="38"/>
      <c r="F7" s="72"/>
      <c r="G7" s="73"/>
      <c r="H7" s="74"/>
      <c r="I7" s="54"/>
    </row>
    <row r="8" spans="1:49">
      <c r="A8" s="4" t="s">
        <v>61</v>
      </c>
      <c r="B8" s="50">
        <v>8</v>
      </c>
      <c r="C8" s="34">
        <f t="shared" si="0"/>
        <v>0</v>
      </c>
      <c r="D8" s="35">
        <v>0</v>
      </c>
      <c r="E8" s="38"/>
      <c r="F8" s="72"/>
      <c r="G8" s="73"/>
      <c r="H8" s="74"/>
      <c r="I8" s="54"/>
    </row>
    <row r="9" spans="1:49">
      <c r="A9" s="4" t="s">
        <v>41</v>
      </c>
      <c r="B9" s="50">
        <v>1</v>
      </c>
      <c r="C9" s="34">
        <f t="shared" si="0"/>
        <v>2</v>
      </c>
      <c r="D9" s="35">
        <v>2</v>
      </c>
      <c r="E9" s="38"/>
      <c r="F9" s="72"/>
      <c r="G9" s="73"/>
      <c r="H9" s="74"/>
      <c r="I9" s="54"/>
    </row>
    <row r="10" spans="1:49">
      <c r="A10" s="4" t="s">
        <v>39</v>
      </c>
      <c r="B10" s="50">
        <v>1</v>
      </c>
      <c r="C10" s="34">
        <f t="shared" si="0"/>
        <v>2</v>
      </c>
      <c r="D10" s="35">
        <v>2</v>
      </c>
      <c r="E10" s="38"/>
      <c r="F10" s="72"/>
      <c r="G10" s="73"/>
      <c r="H10" s="74"/>
      <c r="I10" s="54"/>
    </row>
    <row r="11" spans="1:49">
      <c r="A11" s="4" t="s">
        <v>36</v>
      </c>
      <c r="B11" s="50">
        <v>1</v>
      </c>
      <c r="C11" s="34">
        <f t="shared" si="0"/>
        <v>2</v>
      </c>
      <c r="D11" s="35">
        <v>2</v>
      </c>
      <c r="E11" s="38"/>
      <c r="F11" s="72"/>
      <c r="G11" s="73"/>
      <c r="H11" s="74"/>
      <c r="I11" s="54"/>
    </row>
    <row r="12" spans="1:49">
      <c r="A12" s="4" t="s">
        <v>38</v>
      </c>
      <c r="B12" s="50">
        <v>8</v>
      </c>
      <c r="C12" s="34">
        <f t="shared" si="0"/>
        <v>0</v>
      </c>
      <c r="D12" s="35">
        <v>0</v>
      </c>
      <c r="E12" s="38"/>
      <c r="F12" s="72"/>
      <c r="G12" s="73"/>
      <c r="H12" s="74"/>
      <c r="I12" s="54"/>
    </row>
    <row r="13" spans="1:49">
      <c r="A13" s="4" t="s">
        <v>52</v>
      </c>
      <c r="B13" s="50">
        <v>8</v>
      </c>
      <c r="C13" s="34">
        <f t="shared" si="0"/>
        <v>0</v>
      </c>
      <c r="D13" s="35">
        <v>0</v>
      </c>
      <c r="E13" s="38"/>
      <c r="F13" s="72"/>
      <c r="G13" s="73"/>
      <c r="H13" s="74"/>
      <c r="I13" s="54"/>
    </row>
    <row r="14" spans="1:49">
      <c r="A14" s="4" t="s">
        <v>70</v>
      </c>
      <c r="B14" s="50">
        <v>1</v>
      </c>
      <c r="C14" s="34">
        <f t="shared" si="0"/>
        <v>2</v>
      </c>
      <c r="D14" s="35">
        <v>2</v>
      </c>
      <c r="E14" s="38"/>
      <c r="F14" s="72"/>
      <c r="G14" s="73"/>
      <c r="H14" s="74"/>
      <c r="I14" s="54"/>
    </row>
    <row r="15" spans="1:49">
      <c r="A15" s="4" t="s">
        <v>58</v>
      </c>
      <c r="B15" s="50">
        <v>8</v>
      </c>
      <c r="C15" s="34">
        <f t="shared" si="0"/>
        <v>0</v>
      </c>
      <c r="D15" s="35">
        <v>0</v>
      </c>
      <c r="E15" s="38"/>
      <c r="F15" s="72"/>
      <c r="G15" s="73"/>
      <c r="H15" s="74"/>
      <c r="I15" s="54"/>
    </row>
    <row r="16" spans="1:49">
      <c r="A16" s="4" t="s">
        <v>35</v>
      </c>
      <c r="B16" s="50">
        <v>8</v>
      </c>
      <c r="C16" s="34">
        <f t="shared" si="0"/>
        <v>0</v>
      </c>
      <c r="D16" s="35">
        <v>0</v>
      </c>
      <c r="E16" s="38"/>
      <c r="F16" s="72"/>
      <c r="G16" s="73"/>
      <c r="H16" s="74"/>
      <c r="I16" s="54"/>
    </row>
    <row r="17" spans="1:9">
      <c r="A17" s="4" t="s">
        <v>55</v>
      </c>
      <c r="B17" s="50">
        <v>8</v>
      </c>
      <c r="C17" s="34">
        <f t="shared" si="0"/>
        <v>0</v>
      </c>
      <c r="D17" s="35">
        <v>0</v>
      </c>
      <c r="E17" s="38"/>
      <c r="F17" s="72"/>
      <c r="G17" s="73"/>
      <c r="H17" s="74"/>
      <c r="I17" s="54"/>
    </row>
    <row r="18" spans="1:9">
      <c r="A18" s="20" t="s">
        <v>99</v>
      </c>
      <c r="B18" s="51"/>
      <c r="C18" s="37"/>
      <c r="D18" s="32"/>
      <c r="E18" s="38"/>
      <c r="F18" s="72"/>
      <c r="G18" s="73"/>
      <c r="H18" s="74"/>
      <c r="I18" s="54"/>
    </row>
    <row r="19" spans="1:9">
      <c r="A19" s="4" t="s">
        <v>46</v>
      </c>
      <c r="B19" s="50">
        <v>8</v>
      </c>
      <c r="C19" s="34">
        <f>D19</f>
        <v>0</v>
      </c>
      <c r="D19" s="35">
        <v>0</v>
      </c>
      <c r="E19" s="38"/>
      <c r="F19" s="72"/>
      <c r="G19" s="73"/>
      <c r="H19" s="74"/>
      <c r="I19" s="54"/>
    </row>
    <row r="20" spans="1:9">
      <c r="A20" s="4" t="s">
        <v>72</v>
      </c>
      <c r="B20" s="50">
        <v>8</v>
      </c>
      <c r="C20" s="34">
        <f t="shared" ref="C20:C46" si="1">D20</f>
        <v>0</v>
      </c>
      <c r="D20" s="35">
        <v>0</v>
      </c>
      <c r="E20" s="38"/>
      <c r="F20" s="72"/>
      <c r="G20" s="73"/>
      <c r="H20" s="74"/>
      <c r="I20" s="54"/>
    </row>
    <row r="21" spans="1:9">
      <c r="A21" s="4" t="s">
        <v>57</v>
      </c>
      <c r="B21" s="50">
        <v>8</v>
      </c>
      <c r="C21" s="34">
        <f t="shared" si="1"/>
        <v>0</v>
      </c>
      <c r="D21" s="35">
        <v>0</v>
      </c>
      <c r="E21" s="38"/>
      <c r="F21" s="72"/>
      <c r="G21" s="73"/>
      <c r="H21" s="74"/>
      <c r="I21" s="54"/>
    </row>
    <row r="22" spans="1:9">
      <c r="A22" s="4" t="s">
        <v>77</v>
      </c>
      <c r="B22" s="50">
        <v>8</v>
      </c>
      <c r="C22" s="34">
        <f t="shared" si="1"/>
        <v>0</v>
      </c>
      <c r="D22" s="35">
        <v>0</v>
      </c>
      <c r="E22" s="38"/>
      <c r="F22" s="72"/>
      <c r="G22" s="73"/>
      <c r="H22" s="74"/>
      <c r="I22" s="54"/>
    </row>
    <row r="23" spans="1:9">
      <c r="A23" s="4" t="s">
        <v>79</v>
      </c>
      <c r="B23" s="50">
        <v>8</v>
      </c>
      <c r="C23" s="34">
        <f t="shared" si="1"/>
        <v>0</v>
      </c>
      <c r="D23" s="35">
        <v>0</v>
      </c>
      <c r="E23" s="38"/>
      <c r="F23" s="72"/>
      <c r="G23" s="73"/>
      <c r="H23" s="74"/>
      <c r="I23" s="54"/>
    </row>
    <row r="24" spans="1:9">
      <c r="A24" s="4" t="s">
        <v>54</v>
      </c>
      <c r="B24" s="50">
        <v>8</v>
      </c>
      <c r="C24" s="34">
        <f t="shared" si="1"/>
        <v>0</v>
      </c>
      <c r="D24" s="35">
        <v>0</v>
      </c>
      <c r="E24" s="38"/>
      <c r="F24" s="72"/>
      <c r="G24" s="73"/>
      <c r="H24" s="74"/>
      <c r="I24" s="54"/>
    </row>
    <row r="25" spans="1:9">
      <c r="A25" s="4" t="s">
        <v>80</v>
      </c>
      <c r="B25" s="50">
        <v>8</v>
      </c>
      <c r="C25" s="34">
        <f t="shared" si="1"/>
        <v>0</v>
      </c>
      <c r="D25" s="35">
        <v>0</v>
      </c>
      <c r="E25" s="38"/>
      <c r="F25" s="72"/>
      <c r="G25" s="73"/>
      <c r="H25" s="74"/>
      <c r="I25" s="54"/>
    </row>
    <row r="26" spans="1:9">
      <c r="A26" s="4" t="s">
        <v>63</v>
      </c>
      <c r="B26" s="50">
        <v>8</v>
      </c>
      <c r="C26" s="34">
        <f t="shared" si="1"/>
        <v>0</v>
      </c>
      <c r="D26" s="35">
        <v>0</v>
      </c>
      <c r="E26" s="38"/>
      <c r="F26" s="72"/>
      <c r="G26" s="73"/>
      <c r="H26" s="74"/>
      <c r="I26" s="54"/>
    </row>
    <row r="27" spans="1:9">
      <c r="A27" s="4" t="s">
        <v>60</v>
      </c>
      <c r="B27" s="50">
        <v>8</v>
      </c>
      <c r="C27" s="34">
        <f t="shared" si="1"/>
        <v>0</v>
      </c>
      <c r="D27" s="35">
        <v>0</v>
      </c>
      <c r="E27" s="38"/>
      <c r="F27" s="72"/>
      <c r="G27" s="73"/>
      <c r="H27" s="74"/>
      <c r="I27" s="54"/>
    </row>
    <row r="28" spans="1:9">
      <c r="A28" s="4" t="s">
        <v>65</v>
      </c>
      <c r="B28" s="50">
        <v>8</v>
      </c>
      <c r="C28" s="34">
        <f t="shared" si="1"/>
        <v>0</v>
      </c>
      <c r="D28" s="35">
        <v>0</v>
      </c>
      <c r="E28" s="38"/>
      <c r="F28" s="72"/>
      <c r="G28" s="73"/>
      <c r="H28" s="74"/>
      <c r="I28" s="54"/>
    </row>
    <row r="29" spans="1:9">
      <c r="A29" s="4" t="s">
        <v>81</v>
      </c>
      <c r="B29" s="50">
        <v>8</v>
      </c>
      <c r="C29" s="34">
        <f t="shared" si="1"/>
        <v>0</v>
      </c>
      <c r="D29" s="35">
        <v>0</v>
      </c>
      <c r="E29" s="38"/>
      <c r="F29" s="72"/>
      <c r="G29" s="73"/>
      <c r="H29" s="74"/>
      <c r="I29" s="54"/>
    </row>
    <row r="30" spans="1:9">
      <c r="A30" s="4" t="s">
        <v>66</v>
      </c>
      <c r="B30" s="50">
        <v>8</v>
      </c>
      <c r="C30" s="34">
        <f t="shared" si="1"/>
        <v>0</v>
      </c>
      <c r="D30" s="35">
        <v>0</v>
      </c>
      <c r="E30" s="38"/>
      <c r="F30" s="72"/>
      <c r="G30" s="73"/>
      <c r="H30" s="74"/>
      <c r="I30" s="54"/>
    </row>
    <row r="31" spans="1:9">
      <c r="A31" s="4" t="s">
        <v>82</v>
      </c>
      <c r="B31" s="50">
        <v>8</v>
      </c>
      <c r="C31" s="34">
        <f t="shared" si="1"/>
        <v>0</v>
      </c>
      <c r="D31" s="35">
        <v>0</v>
      </c>
      <c r="E31" s="38"/>
      <c r="F31" s="72"/>
      <c r="G31" s="73"/>
      <c r="H31" s="74"/>
      <c r="I31" s="54"/>
    </row>
    <row r="32" spans="1:9">
      <c r="A32" s="4" t="s">
        <v>73</v>
      </c>
      <c r="B32" s="50">
        <v>8</v>
      </c>
      <c r="C32" s="34">
        <f t="shared" si="1"/>
        <v>0</v>
      </c>
      <c r="D32" s="35">
        <v>0</v>
      </c>
      <c r="E32" s="38"/>
      <c r="F32" s="72"/>
      <c r="G32" s="73"/>
      <c r="H32" s="74"/>
      <c r="I32" s="54"/>
    </row>
    <row r="33" spans="1:11">
      <c r="A33" s="4" t="s">
        <v>83</v>
      </c>
      <c r="B33" s="50">
        <v>8</v>
      </c>
      <c r="C33" s="34">
        <f t="shared" si="1"/>
        <v>0</v>
      </c>
      <c r="D33" s="35">
        <v>0</v>
      </c>
      <c r="E33" s="38"/>
      <c r="F33" s="72"/>
      <c r="G33" s="73"/>
      <c r="H33" s="74"/>
      <c r="I33" s="54"/>
    </row>
    <row r="34" spans="1:11">
      <c r="A34" s="4" t="s">
        <v>74</v>
      </c>
      <c r="B34" s="50">
        <v>8</v>
      </c>
      <c r="C34" s="34">
        <f t="shared" si="1"/>
        <v>0</v>
      </c>
      <c r="D34" s="35">
        <v>0</v>
      </c>
      <c r="E34" s="38"/>
      <c r="F34" s="72"/>
      <c r="G34" s="73"/>
      <c r="H34" s="74"/>
      <c r="I34" s="54"/>
    </row>
    <row r="35" spans="1:11">
      <c r="A35" s="4" t="s">
        <v>67</v>
      </c>
      <c r="B35" s="50">
        <v>8</v>
      </c>
      <c r="C35" s="34">
        <f t="shared" si="1"/>
        <v>0</v>
      </c>
      <c r="D35" s="35">
        <v>0</v>
      </c>
      <c r="E35" s="38"/>
      <c r="F35" s="72"/>
      <c r="G35" s="73"/>
      <c r="H35" s="74"/>
      <c r="I35" s="54"/>
    </row>
    <row r="36" spans="1:11">
      <c r="A36" s="4" t="s">
        <v>84</v>
      </c>
      <c r="B36" s="50">
        <v>1</v>
      </c>
      <c r="C36" s="34">
        <f t="shared" si="1"/>
        <v>2</v>
      </c>
      <c r="D36" s="35">
        <v>2</v>
      </c>
      <c r="F36" s="72"/>
      <c r="G36" s="73"/>
      <c r="H36" s="74"/>
      <c r="I36" s="54"/>
    </row>
    <row r="37" spans="1:11">
      <c r="A37" s="4" t="s">
        <v>68</v>
      </c>
      <c r="B37" s="50">
        <v>1</v>
      </c>
      <c r="C37" s="34">
        <f t="shared" si="1"/>
        <v>2</v>
      </c>
      <c r="D37" s="35">
        <v>2</v>
      </c>
      <c r="F37" s="72"/>
      <c r="G37" s="73"/>
      <c r="H37" s="74"/>
      <c r="I37" s="54"/>
    </row>
    <row r="38" spans="1:11">
      <c r="A38" s="4" t="s">
        <v>75</v>
      </c>
      <c r="B38" s="50">
        <v>1</v>
      </c>
      <c r="C38" s="34">
        <v>2</v>
      </c>
      <c r="D38" s="35">
        <v>0</v>
      </c>
      <c r="F38" s="72"/>
      <c r="G38" s="73"/>
      <c r="H38" s="74"/>
      <c r="I38" s="54"/>
    </row>
    <row r="39" spans="1:11">
      <c r="A39" s="4" t="s">
        <v>43</v>
      </c>
      <c r="B39" s="50">
        <v>8</v>
      </c>
      <c r="C39" s="34">
        <f t="shared" si="1"/>
        <v>0</v>
      </c>
      <c r="D39" s="35">
        <v>0</v>
      </c>
      <c r="F39" s="72"/>
      <c r="G39" s="73"/>
      <c r="H39" s="74"/>
      <c r="I39" s="54"/>
    </row>
    <row r="40" spans="1:11">
      <c r="A40" s="4" t="s">
        <v>48</v>
      </c>
      <c r="B40" s="50">
        <v>8</v>
      </c>
      <c r="C40" s="34">
        <f t="shared" si="1"/>
        <v>0</v>
      </c>
      <c r="D40" s="35">
        <v>0</v>
      </c>
      <c r="F40" s="72"/>
      <c r="G40" s="73"/>
      <c r="H40" s="74"/>
      <c r="I40" s="54"/>
    </row>
    <row r="41" spans="1:11">
      <c r="A41" s="4" t="s">
        <v>49</v>
      </c>
      <c r="B41" s="50">
        <v>8</v>
      </c>
      <c r="C41" s="34">
        <f t="shared" si="1"/>
        <v>0</v>
      </c>
      <c r="D41" s="35">
        <v>0</v>
      </c>
      <c r="F41" s="72"/>
      <c r="G41" s="73"/>
      <c r="H41" s="74"/>
      <c r="I41" s="54"/>
    </row>
    <row r="42" spans="1:11">
      <c r="A42" s="4" t="s">
        <v>85</v>
      </c>
      <c r="B42" s="50">
        <v>8</v>
      </c>
      <c r="C42" s="34">
        <f t="shared" si="1"/>
        <v>0</v>
      </c>
      <c r="D42" s="35">
        <v>0</v>
      </c>
      <c r="F42" s="72"/>
      <c r="G42" s="73"/>
      <c r="H42" s="74"/>
      <c r="I42" s="54"/>
    </row>
    <row r="43" spans="1:11">
      <c r="A43" s="4" t="s">
        <v>76</v>
      </c>
      <c r="B43" s="50">
        <v>8</v>
      </c>
      <c r="C43" s="34">
        <f t="shared" si="1"/>
        <v>0</v>
      </c>
      <c r="D43" s="35">
        <v>0</v>
      </c>
      <c r="F43" s="72"/>
      <c r="G43" s="73"/>
      <c r="H43" s="74"/>
      <c r="I43" s="54"/>
    </row>
    <row r="44" spans="1:11">
      <c r="A44" s="4" t="s">
        <v>50</v>
      </c>
      <c r="B44" s="50">
        <v>8</v>
      </c>
      <c r="C44" s="34">
        <f t="shared" si="1"/>
        <v>0</v>
      </c>
      <c r="D44" s="35">
        <v>0</v>
      </c>
      <c r="F44" s="55"/>
      <c r="G44" s="80"/>
      <c r="H44" s="81"/>
      <c r="I44" s="56"/>
      <c r="J44" s="82"/>
      <c r="K44" s="82"/>
    </row>
    <row r="45" spans="1:11">
      <c r="A45" s="4" t="s">
        <v>69</v>
      </c>
      <c r="B45" s="50">
        <v>8</v>
      </c>
      <c r="C45" s="34">
        <f t="shared" si="1"/>
        <v>0</v>
      </c>
      <c r="D45" s="35">
        <v>0</v>
      </c>
      <c r="F45" s="55"/>
      <c r="G45" s="80"/>
      <c r="H45" s="81"/>
      <c r="I45" s="56"/>
      <c r="J45" s="82"/>
      <c r="K45" s="82"/>
    </row>
    <row r="46" spans="1:11">
      <c r="A46" s="4" t="s">
        <v>86</v>
      </c>
      <c r="B46" s="50">
        <v>8</v>
      </c>
      <c r="C46" s="34">
        <f t="shared" si="1"/>
        <v>0</v>
      </c>
      <c r="D46" s="35">
        <v>0</v>
      </c>
      <c r="F46" s="55"/>
      <c r="G46" s="80"/>
      <c r="H46" s="81"/>
      <c r="I46" s="56"/>
      <c r="J46" s="82"/>
      <c r="K46" s="82"/>
    </row>
    <row r="47" spans="1:11">
      <c r="F47" s="56"/>
      <c r="G47" s="56"/>
      <c r="H47" s="56"/>
      <c r="I47" s="56"/>
      <c r="J47" s="82"/>
      <c r="K47" s="82"/>
    </row>
    <row r="48" spans="1:11">
      <c r="F48" s="56"/>
      <c r="G48" s="56"/>
      <c r="H48" s="56"/>
      <c r="I48" s="56"/>
      <c r="J48" s="82"/>
      <c r="K48" s="82"/>
    </row>
    <row r="49" spans="6:11">
      <c r="F49" s="56"/>
      <c r="G49" s="56"/>
      <c r="H49" s="56"/>
      <c r="I49" s="56"/>
      <c r="J49" s="82"/>
      <c r="K49" s="82"/>
    </row>
    <row r="50" spans="6:11">
      <c r="F50" s="56"/>
      <c r="G50" s="56"/>
      <c r="H50" s="56"/>
      <c r="I50" s="56"/>
      <c r="J50" s="82"/>
      <c r="K50" s="82"/>
    </row>
    <row r="51" spans="6:11">
      <c r="F51" s="56"/>
      <c r="G51" s="56"/>
      <c r="H51" s="56"/>
      <c r="I51" s="56"/>
      <c r="J51" s="82"/>
      <c r="K51" s="82"/>
    </row>
    <row r="52" spans="6:11">
      <c r="F52" s="54"/>
      <c r="G52" s="54"/>
      <c r="H52" s="54"/>
      <c r="I52" s="54"/>
    </row>
    <row r="53" spans="6:11">
      <c r="F53" s="54"/>
      <c r="G53" s="54"/>
      <c r="H53" s="54"/>
      <c r="I53" s="54"/>
    </row>
    <row r="54" spans="6:11">
      <c r="F54" s="54"/>
      <c r="G54" s="54"/>
      <c r="H54" s="54"/>
      <c r="I54" s="54"/>
    </row>
    <row r="55" spans="6:11">
      <c r="F55" s="54"/>
      <c r="G55" s="54"/>
      <c r="H55" s="54"/>
      <c r="I55" s="54"/>
    </row>
    <row r="56" spans="6:11">
      <c r="F56" s="54"/>
      <c r="G56" s="54"/>
      <c r="H56" s="54"/>
      <c r="I56" s="54"/>
    </row>
    <row r="57" spans="6:11">
      <c r="F57" s="54"/>
      <c r="G57" s="54"/>
      <c r="H57" s="54"/>
      <c r="I57" s="54"/>
    </row>
    <row r="58" spans="6:11">
      <c r="F58" s="54"/>
      <c r="G58" s="54"/>
      <c r="H58" s="54"/>
      <c r="I58" s="54"/>
    </row>
    <row r="59" spans="6:11">
      <c r="F59" s="54"/>
      <c r="G59" s="54"/>
      <c r="H59" s="54"/>
      <c r="I59" s="54"/>
    </row>
    <row r="60" spans="6:11">
      <c r="F60" s="54"/>
      <c r="G60" s="54"/>
      <c r="H60" s="54"/>
      <c r="I60" s="54"/>
    </row>
    <row r="61" spans="6:11">
      <c r="F61" s="54"/>
      <c r="G61" s="54"/>
      <c r="H61" s="54"/>
      <c r="I61" s="54"/>
    </row>
    <row r="62" spans="6:11">
      <c r="F62" s="54"/>
      <c r="G62" s="54"/>
      <c r="H62" s="54"/>
      <c r="I62" s="54"/>
    </row>
    <row r="63" spans="6:11">
      <c r="F63" s="54"/>
      <c r="G63" s="54"/>
      <c r="H63" s="54"/>
      <c r="I63" s="54"/>
    </row>
    <row r="64" spans="6:11">
      <c r="F64" s="54"/>
      <c r="G64" s="54"/>
      <c r="H64" s="54"/>
      <c r="I64" s="54"/>
    </row>
    <row r="65" spans="6:9">
      <c r="F65" s="54"/>
      <c r="G65" s="54"/>
      <c r="H65" s="54"/>
      <c r="I65" s="54"/>
    </row>
    <row r="66" spans="6:9">
      <c r="F66" s="54"/>
      <c r="G66" s="54"/>
      <c r="H66" s="54"/>
      <c r="I66" s="54"/>
    </row>
    <row r="67" spans="6:9">
      <c r="F67" s="54"/>
      <c r="G67" s="54"/>
      <c r="H67" s="54"/>
      <c r="I67" s="54"/>
    </row>
    <row r="68" spans="6:9">
      <c r="F68" s="54"/>
      <c r="G68" s="54"/>
      <c r="H68" s="54"/>
      <c r="I68" s="54"/>
    </row>
    <row r="69" spans="6:9">
      <c r="F69" s="54"/>
      <c r="G69" s="54"/>
      <c r="H69" s="54"/>
      <c r="I69" s="54"/>
    </row>
    <row r="70" spans="6:9">
      <c r="F70" s="54"/>
      <c r="G70" s="54"/>
      <c r="H70" s="54"/>
      <c r="I70" s="54"/>
    </row>
    <row r="71" spans="6:9">
      <c r="F71" s="54"/>
      <c r="G71" s="54"/>
      <c r="H71" s="54"/>
      <c r="I71" s="54"/>
    </row>
    <row r="72" spans="6:9">
      <c r="F72" s="54"/>
      <c r="G72" s="54"/>
      <c r="H72" s="54"/>
      <c r="I72" s="54"/>
    </row>
    <row r="73" spans="6:9">
      <c r="F73" s="54"/>
      <c r="G73" s="54"/>
      <c r="H73" s="54"/>
      <c r="I73" s="54"/>
    </row>
    <row r="74" spans="6:9">
      <c r="F74" s="54"/>
      <c r="G74" s="54"/>
      <c r="H74" s="54"/>
      <c r="I74" s="54"/>
    </row>
    <row r="75" spans="6:9">
      <c r="F75" s="54"/>
      <c r="G75" s="54"/>
      <c r="H75" s="54"/>
      <c r="I75" s="54"/>
    </row>
    <row r="76" spans="6:9">
      <c r="F76" s="54"/>
      <c r="G76" s="54"/>
      <c r="H76" s="54"/>
      <c r="I76" s="54"/>
    </row>
    <row r="77" spans="6:9">
      <c r="F77" s="54"/>
      <c r="G77" s="54"/>
      <c r="H77" s="54"/>
      <c r="I77" s="54"/>
    </row>
    <row r="78" spans="6:9">
      <c r="F78" s="54"/>
      <c r="G78" s="54"/>
      <c r="H78" s="54"/>
      <c r="I78" s="54"/>
    </row>
    <row r="79" spans="6:9">
      <c r="F79" s="54"/>
      <c r="G79" s="54"/>
      <c r="H79" s="54"/>
      <c r="I79" s="54"/>
    </row>
    <row r="80" spans="6:9">
      <c r="F80" s="54"/>
      <c r="G80" s="54"/>
      <c r="H80" s="54"/>
      <c r="I80" s="54"/>
    </row>
    <row r="81" spans="6:9">
      <c r="F81" s="54"/>
      <c r="G81" s="54"/>
      <c r="H81" s="54"/>
      <c r="I81" s="54"/>
    </row>
    <row r="82" spans="6:9">
      <c r="F82" s="54"/>
      <c r="G82" s="54"/>
      <c r="H82" s="54"/>
      <c r="I82" s="54"/>
    </row>
    <row r="83" spans="6:9">
      <c r="F83" s="54"/>
      <c r="G83" s="54"/>
      <c r="H83" s="54"/>
      <c r="I83" s="54"/>
    </row>
    <row r="84" spans="6:9">
      <c r="F84" s="54"/>
      <c r="G84" s="54"/>
      <c r="H84" s="54"/>
      <c r="I84" s="54"/>
    </row>
    <row r="85" spans="6:9">
      <c r="F85" s="54"/>
      <c r="G85" s="54"/>
      <c r="H85" s="54"/>
      <c r="I85" s="54"/>
    </row>
    <row r="86" spans="6:9">
      <c r="F86" s="54"/>
      <c r="G86" s="54"/>
      <c r="H86" s="54"/>
      <c r="I86" s="54"/>
    </row>
    <row r="87" spans="6:9">
      <c r="F87" s="54"/>
      <c r="G87" s="54"/>
      <c r="H87" s="54"/>
      <c r="I87" s="54"/>
    </row>
    <row r="88" spans="6:9">
      <c r="F88" s="54"/>
      <c r="G88" s="54"/>
      <c r="H88" s="54"/>
      <c r="I88" s="54"/>
    </row>
    <row r="89" spans="6:9">
      <c r="F89" s="54"/>
      <c r="G89" s="54"/>
      <c r="H89" s="54"/>
      <c r="I89" s="54"/>
    </row>
    <row r="90" spans="6:9">
      <c r="F90" s="54"/>
      <c r="G90" s="54"/>
      <c r="H90" s="54"/>
      <c r="I90" s="54"/>
    </row>
    <row r="91" spans="6:9">
      <c r="F91" s="54"/>
      <c r="G91" s="54"/>
      <c r="H91" s="54"/>
      <c r="I91" s="54"/>
    </row>
    <row r="92" spans="6:9">
      <c r="F92" s="54"/>
      <c r="G92" s="54"/>
      <c r="H92" s="54"/>
      <c r="I92" s="54"/>
    </row>
    <row r="93" spans="6:9">
      <c r="F93" s="54"/>
      <c r="G93" s="54"/>
      <c r="H93" s="54"/>
      <c r="I93" s="54"/>
    </row>
    <row r="94" spans="6:9">
      <c r="F94" s="54"/>
      <c r="G94" s="54"/>
      <c r="H94" s="54"/>
      <c r="I94" s="54"/>
    </row>
    <row r="95" spans="6:9">
      <c r="F95" s="54"/>
      <c r="G95" s="54"/>
      <c r="H95" s="54"/>
      <c r="I95" s="54"/>
    </row>
    <row r="96" spans="6:9">
      <c r="F96" s="54"/>
      <c r="G96" s="54"/>
      <c r="H96" s="54"/>
      <c r="I96" s="54"/>
    </row>
    <row r="97" spans="6:9">
      <c r="F97" s="54"/>
      <c r="G97" s="54"/>
      <c r="H97" s="54"/>
      <c r="I97" s="54"/>
    </row>
    <row r="98" spans="6:9">
      <c r="F98" s="54"/>
      <c r="G98" s="54"/>
      <c r="H98" s="54"/>
      <c r="I98" s="54"/>
    </row>
    <row r="99" spans="6:9">
      <c r="F99" s="54"/>
      <c r="G99" s="54"/>
      <c r="H99" s="54"/>
      <c r="I99" s="54"/>
    </row>
    <row r="100" spans="6:9">
      <c r="F100" s="54"/>
      <c r="G100" s="54"/>
      <c r="H100" s="54"/>
      <c r="I100" s="54"/>
    </row>
    <row r="101" spans="6:9">
      <c r="F101" s="54"/>
      <c r="G101" s="54"/>
      <c r="H101" s="54"/>
      <c r="I101" s="54"/>
    </row>
    <row r="102" spans="6:9">
      <c r="F102" s="54"/>
      <c r="G102" s="54"/>
      <c r="H102" s="54"/>
      <c r="I102" s="54"/>
    </row>
    <row r="103" spans="6:9">
      <c r="F103" s="54"/>
      <c r="G103" s="54"/>
      <c r="H103" s="54"/>
      <c r="I103" s="54"/>
    </row>
    <row r="104" spans="6:9">
      <c r="F104" s="54"/>
      <c r="G104" s="54"/>
      <c r="H104" s="54"/>
      <c r="I104" s="54"/>
    </row>
    <row r="105" spans="6:9">
      <c r="F105" s="54"/>
      <c r="G105" s="54"/>
      <c r="H105" s="54"/>
      <c r="I105" s="54"/>
    </row>
    <row r="106" spans="6:9">
      <c r="F106" s="54"/>
      <c r="G106" s="54"/>
      <c r="H106" s="54"/>
      <c r="I106" s="54"/>
    </row>
    <row r="107" spans="6:9">
      <c r="F107" s="54"/>
      <c r="G107" s="54"/>
      <c r="H107" s="54"/>
      <c r="I107" s="54"/>
    </row>
    <row r="108" spans="6:9">
      <c r="F108" s="54"/>
      <c r="G108" s="54"/>
      <c r="H108" s="54"/>
      <c r="I108" s="54"/>
    </row>
    <row r="109" spans="6:9">
      <c r="F109" s="54"/>
      <c r="G109" s="54"/>
      <c r="H109" s="54"/>
      <c r="I109" s="54"/>
    </row>
    <row r="110" spans="6:9">
      <c r="F110" s="54"/>
      <c r="G110" s="54"/>
      <c r="H110" s="54"/>
      <c r="I110" s="54"/>
    </row>
    <row r="111" spans="6:9">
      <c r="F111" s="54"/>
      <c r="G111" s="54"/>
      <c r="H111" s="54"/>
      <c r="I111" s="54"/>
    </row>
    <row r="112" spans="6:9">
      <c r="F112" s="54"/>
      <c r="G112" s="54"/>
      <c r="H112" s="54"/>
      <c r="I112" s="54"/>
    </row>
    <row r="113" spans="6:9">
      <c r="F113" s="54"/>
      <c r="G113" s="54"/>
      <c r="H113" s="54"/>
      <c r="I113" s="54"/>
    </row>
    <row r="114" spans="6:9">
      <c r="F114" s="54"/>
      <c r="G114" s="54"/>
      <c r="H114" s="54"/>
      <c r="I114" s="54"/>
    </row>
    <row r="115" spans="6:9">
      <c r="F115" s="54"/>
      <c r="G115" s="54"/>
      <c r="H115" s="54"/>
      <c r="I115" s="54"/>
    </row>
    <row r="116" spans="6:9">
      <c r="F116" s="54"/>
      <c r="G116" s="54"/>
      <c r="H116" s="54"/>
      <c r="I116" s="54"/>
    </row>
    <row r="117" spans="6:9">
      <c r="F117" s="54"/>
      <c r="G117" s="54"/>
      <c r="H117" s="54"/>
      <c r="I117" s="54"/>
    </row>
    <row r="118" spans="6:9">
      <c r="F118" s="54"/>
      <c r="G118" s="54"/>
      <c r="H118" s="54"/>
      <c r="I118" s="54"/>
    </row>
    <row r="119" spans="6:9">
      <c r="F119" s="54"/>
      <c r="G119" s="54"/>
      <c r="H119" s="54"/>
      <c r="I119" s="54"/>
    </row>
    <row r="120" spans="6:9">
      <c r="F120" s="54"/>
      <c r="G120" s="54"/>
      <c r="H120" s="54"/>
      <c r="I120" s="54"/>
    </row>
    <row r="121" spans="6:9">
      <c r="F121" s="54"/>
      <c r="G121" s="54"/>
      <c r="H121" s="54"/>
      <c r="I121" s="54"/>
    </row>
    <row r="122" spans="6:9">
      <c r="F122" s="54"/>
      <c r="G122" s="54"/>
      <c r="H122" s="54"/>
      <c r="I122" s="54"/>
    </row>
    <row r="123" spans="6:9">
      <c r="F123" s="54"/>
      <c r="G123" s="54"/>
      <c r="H123" s="54"/>
      <c r="I123" s="54"/>
    </row>
    <row r="124" spans="6:9">
      <c r="F124" s="54"/>
      <c r="G124" s="54"/>
      <c r="H124" s="54"/>
      <c r="I124" s="54"/>
    </row>
  </sheetData>
  <sortState ref="F6:H46">
    <sortCondition descending="1" ref="H6:H46"/>
  </sortState>
  <mergeCells count="2">
    <mergeCell ref="A1:D1"/>
    <mergeCell ref="B2:D2"/>
  </mergeCells>
  <pageMargins left="0.35433070866141736" right="0.19685039370078741" top="0.39370078740157483" bottom="0.15748031496062992" header="0.31496062992125984" footer="0.31496062992125984"/>
  <pageSetup paperSize="9" scale="75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P50"/>
  <sheetViews>
    <sheetView zoomScale="70" zoomScaleNormal="70" workbookViewId="0">
      <selection activeCell="G27" sqref="G27"/>
    </sheetView>
  </sheetViews>
  <sheetFormatPr defaultRowHeight="15"/>
  <cols>
    <col min="1" max="1" width="42.5703125" customWidth="1"/>
    <col min="2" max="2" width="22" customWidth="1"/>
    <col min="3" max="3" width="16.28515625" customWidth="1"/>
    <col min="4" max="4" width="32.85546875" customWidth="1"/>
    <col min="5" max="5" width="26.28515625" customWidth="1"/>
    <col min="6" max="6" width="30.140625" customWidth="1"/>
    <col min="7" max="7" width="28.85546875" customWidth="1"/>
    <col min="8" max="8" width="28.42578125" customWidth="1"/>
    <col min="9" max="9" width="21.7109375" customWidth="1"/>
    <col min="10" max="10" width="22.140625" customWidth="1"/>
    <col min="12" max="12" width="44.5703125" customWidth="1"/>
    <col min="13" max="13" width="9.140625" style="41"/>
  </cols>
  <sheetData>
    <row r="1" spans="1:16" ht="31.5" customHeight="1">
      <c r="A1" s="108" t="s">
        <v>108</v>
      </c>
      <c r="B1" s="108"/>
      <c r="C1" s="108"/>
      <c r="D1" s="108"/>
      <c r="E1" s="108"/>
      <c r="F1" s="108"/>
      <c r="G1" s="108"/>
      <c r="H1" s="108"/>
      <c r="I1" s="108"/>
      <c r="J1" s="108"/>
    </row>
    <row r="2" spans="1:16" ht="30.75" customHeight="1">
      <c r="A2" s="28" t="s">
        <v>102</v>
      </c>
      <c r="B2" s="109" t="s">
        <v>106</v>
      </c>
      <c r="C2" s="109"/>
      <c r="D2" s="109"/>
      <c r="E2" s="109"/>
      <c r="F2" s="109"/>
      <c r="G2" s="109"/>
      <c r="H2" s="109"/>
      <c r="I2" s="109"/>
      <c r="J2" s="109"/>
    </row>
    <row r="3" spans="1:16" ht="199.5" customHeight="1">
      <c r="A3" s="42" t="s">
        <v>29</v>
      </c>
      <c r="B3" s="42" t="s">
        <v>30</v>
      </c>
      <c r="C3" s="42" t="s">
        <v>88</v>
      </c>
      <c r="D3" s="86" t="s">
        <v>15</v>
      </c>
      <c r="E3" s="86" t="s">
        <v>16</v>
      </c>
      <c r="F3" s="86" t="s">
        <v>17</v>
      </c>
      <c r="G3" s="86" t="s">
        <v>18</v>
      </c>
      <c r="H3" s="86" t="s">
        <v>19</v>
      </c>
      <c r="I3" s="86" t="s">
        <v>20</v>
      </c>
      <c r="J3" s="86" t="s">
        <v>21</v>
      </c>
      <c r="L3" s="54"/>
      <c r="M3" s="83"/>
      <c r="N3" s="54"/>
    </row>
    <row r="4" spans="1:16">
      <c r="A4" s="15" t="s">
        <v>31</v>
      </c>
      <c r="B4" s="15" t="s">
        <v>32</v>
      </c>
      <c r="C4" s="15" t="s">
        <v>33</v>
      </c>
      <c r="D4" s="15" t="s">
        <v>33</v>
      </c>
      <c r="E4" s="15" t="s">
        <v>33</v>
      </c>
      <c r="F4" s="15" t="s">
        <v>33</v>
      </c>
      <c r="G4" s="15" t="s">
        <v>33</v>
      </c>
      <c r="H4" s="15" t="s">
        <v>33</v>
      </c>
      <c r="I4" s="15" t="s">
        <v>33</v>
      </c>
      <c r="J4" s="15" t="s">
        <v>33</v>
      </c>
      <c r="L4" s="56"/>
      <c r="M4" s="84"/>
      <c r="N4" s="56"/>
      <c r="O4" s="82"/>
      <c r="P4" s="82"/>
    </row>
    <row r="5" spans="1:16">
      <c r="A5" s="17" t="s">
        <v>97</v>
      </c>
      <c r="B5" s="30"/>
      <c r="C5" s="31"/>
      <c r="D5" s="32"/>
      <c r="E5" s="26"/>
      <c r="F5" s="26"/>
      <c r="G5" s="26"/>
      <c r="H5" s="26"/>
      <c r="I5" s="26"/>
      <c r="J5" s="26"/>
      <c r="L5" s="56"/>
      <c r="M5" s="84"/>
      <c r="N5" s="56"/>
      <c r="O5" s="82"/>
      <c r="P5" s="82"/>
    </row>
    <row r="6" spans="1:16">
      <c r="A6" s="4" t="s">
        <v>34</v>
      </c>
      <c r="B6" s="33" t="s">
        <v>98</v>
      </c>
      <c r="C6" s="34">
        <f>SUM(D6:J6)</f>
        <v>14</v>
      </c>
      <c r="D6" s="35">
        <v>2</v>
      </c>
      <c r="E6" s="35">
        <v>2</v>
      </c>
      <c r="F6" s="35">
        <v>2</v>
      </c>
      <c r="G6" s="35">
        <v>2</v>
      </c>
      <c r="H6" s="35">
        <v>2</v>
      </c>
      <c r="I6" s="35">
        <v>2</v>
      </c>
      <c r="J6" s="35">
        <v>2</v>
      </c>
      <c r="L6" s="55"/>
      <c r="M6" s="84"/>
      <c r="N6" s="56"/>
      <c r="O6" s="82"/>
      <c r="P6" s="82"/>
    </row>
    <row r="7" spans="1:16">
      <c r="A7" s="4" t="s">
        <v>44</v>
      </c>
      <c r="B7" s="33" t="s">
        <v>98</v>
      </c>
      <c r="C7" s="34">
        <f t="shared" ref="C7:C17" si="0">SUM(D7:J7)</f>
        <v>14</v>
      </c>
      <c r="D7" s="35">
        <v>2</v>
      </c>
      <c r="E7" s="35">
        <v>2</v>
      </c>
      <c r="F7" s="35">
        <v>2</v>
      </c>
      <c r="G7" s="35">
        <v>2</v>
      </c>
      <c r="H7" s="35">
        <v>2</v>
      </c>
      <c r="I7" s="35">
        <v>2</v>
      </c>
      <c r="J7" s="35">
        <v>2</v>
      </c>
      <c r="L7" s="55"/>
      <c r="M7" s="84"/>
      <c r="N7" s="56"/>
      <c r="O7" s="82"/>
      <c r="P7" s="82"/>
    </row>
    <row r="8" spans="1:16">
      <c r="A8" s="4" t="s">
        <v>61</v>
      </c>
      <c r="B8" s="33" t="s">
        <v>93</v>
      </c>
      <c r="C8" s="34">
        <f t="shared" si="0"/>
        <v>4</v>
      </c>
      <c r="D8" s="35">
        <v>2</v>
      </c>
      <c r="E8" s="35">
        <v>2</v>
      </c>
      <c r="F8" s="35">
        <v>0</v>
      </c>
      <c r="G8" s="35">
        <v>0</v>
      </c>
      <c r="H8" s="35">
        <v>0</v>
      </c>
      <c r="I8" s="35">
        <v>0</v>
      </c>
      <c r="J8" s="35">
        <v>0</v>
      </c>
      <c r="L8" s="55"/>
      <c r="M8" s="84"/>
      <c r="N8" s="56"/>
      <c r="O8" s="82"/>
      <c r="P8" s="82"/>
    </row>
    <row r="9" spans="1:16">
      <c r="A9" s="4" t="s">
        <v>41</v>
      </c>
      <c r="B9" s="33" t="s">
        <v>53</v>
      </c>
      <c r="C9" s="34">
        <f t="shared" si="0"/>
        <v>9</v>
      </c>
      <c r="D9" s="35">
        <v>2</v>
      </c>
      <c r="E9" s="35">
        <v>2</v>
      </c>
      <c r="F9" s="35">
        <v>1</v>
      </c>
      <c r="G9" s="35">
        <v>2</v>
      </c>
      <c r="H9" s="35">
        <v>0</v>
      </c>
      <c r="I9" s="35">
        <v>2</v>
      </c>
      <c r="J9" s="35">
        <v>0</v>
      </c>
      <c r="L9" s="55"/>
      <c r="M9" s="84"/>
      <c r="N9" s="56"/>
      <c r="O9" s="82"/>
      <c r="P9" s="82"/>
    </row>
    <row r="10" spans="1:16">
      <c r="A10" s="4" t="s">
        <v>39</v>
      </c>
      <c r="B10" s="33" t="s">
        <v>98</v>
      </c>
      <c r="C10" s="34">
        <f t="shared" si="0"/>
        <v>14</v>
      </c>
      <c r="D10" s="35">
        <v>2</v>
      </c>
      <c r="E10" s="35">
        <v>2</v>
      </c>
      <c r="F10" s="35">
        <v>2</v>
      </c>
      <c r="G10" s="35">
        <v>2</v>
      </c>
      <c r="H10" s="35">
        <v>2</v>
      </c>
      <c r="I10" s="35">
        <v>2</v>
      </c>
      <c r="J10" s="35">
        <v>2</v>
      </c>
      <c r="L10" s="55"/>
      <c r="M10" s="84"/>
      <c r="N10" s="56"/>
      <c r="O10" s="82"/>
      <c r="P10" s="82"/>
    </row>
    <row r="11" spans="1:16">
      <c r="A11" s="4" t="s">
        <v>36</v>
      </c>
      <c r="B11" s="33" t="s">
        <v>27</v>
      </c>
      <c r="C11" s="34">
        <f t="shared" si="0"/>
        <v>13</v>
      </c>
      <c r="D11" s="35">
        <v>2</v>
      </c>
      <c r="E11" s="35">
        <v>1</v>
      </c>
      <c r="F11" s="35">
        <v>2</v>
      </c>
      <c r="G11" s="35">
        <v>2</v>
      </c>
      <c r="H11" s="35">
        <v>2</v>
      </c>
      <c r="I11" s="35">
        <v>2</v>
      </c>
      <c r="J11" s="35">
        <v>2</v>
      </c>
      <c r="L11" s="55"/>
      <c r="M11" s="84"/>
      <c r="N11" s="56"/>
      <c r="O11" s="82"/>
      <c r="P11" s="82"/>
    </row>
    <row r="12" spans="1:16">
      <c r="A12" s="4" t="s">
        <v>38</v>
      </c>
      <c r="B12" s="33" t="s">
        <v>98</v>
      </c>
      <c r="C12" s="34">
        <f t="shared" si="0"/>
        <v>14</v>
      </c>
      <c r="D12" s="35">
        <v>2</v>
      </c>
      <c r="E12" s="35">
        <v>2</v>
      </c>
      <c r="F12" s="35">
        <v>2</v>
      </c>
      <c r="G12" s="35">
        <v>2</v>
      </c>
      <c r="H12" s="35">
        <v>2</v>
      </c>
      <c r="I12" s="35">
        <v>2</v>
      </c>
      <c r="J12" s="35">
        <v>2</v>
      </c>
      <c r="L12" s="55"/>
      <c r="M12" s="84"/>
      <c r="N12" s="56"/>
      <c r="O12" s="82"/>
      <c r="P12" s="82"/>
    </row>
    <row r="13" spans="1:16">
      <c r="A13" s="4" t="s">
        <v>52</v>
      </c>
      <c r="B13" s="33" t="s">
        <v>53</v>
      </c>
      <c r="C13" s="34">
        <f t="shared" si="0"/>
        <v>9</v>
      </c>
      <c r="D13" s="35">
        <v>2</v>
      </c>
      <c r="E13" s="35">
        <v>2</v>
      </c>
      <c r="F13" s="35">
        <v>1</v>
      </c>
      <c r="G13" s="35">
        <v>0</v>
      </c>
      <c r="H13" s="35">
        <v>0</v>
      </c>
      <c r="I13" s="35">
        <v>2</v>
      </c>
      <c r="J13" s="35">
        <v>2</v>
      </c>
      <c r="L13" s="55"/>
      <c r="M13" s="84"/>
      <c r="N13" s="56"/>
      <c r="O13" s="82"/>
      <c r="P13" s="82"/>
    </row>
    <row r="14" spans="1:16">
      <c r="A14" s="4" t="s">
        <v>70</v>
      </c>
      <c r="B14" s="33" t="s">
        <v>109</v>
      </c>
      <c r="C14" s="34">
        <f t="shared" si="0"/>
        <v>10</v>
      </c>
      <c r="D14" s="35">
        <v>2</v>
      </c>
      <c r="E14" s="35">
        <v>1</v>
      </c>
      <c r="F14" s="35">
        <v>1</v>
      </c>
      <c r="G14" s="35">
        <v>2</v>
      </c>
      <c r="H14" s="35">
        <v>0</v>
      </c>
      <c r="I14" s="35">
        <v>2</v>
      </c>
      <c r="J14" s="35">
        <v>2</v>
      </c>
      <c r="L14" s="55"/>
      <c r="M14" s="84"/>
      <c r="N14" s="56"/>
      <c r="O14" s="82"/>
      <c r="P14" s="82"/>
    </row>
    <row r="15" spans="1:16">
      <c r="A15" s="4" t="s">
        <v>58</v>
      </c>
      <c r="B15" s="33" t="s">
        <v>92</v>
      </c>
      <c r="C15" s="34">
        <f t="shared" si="0"/>
        <v>6</v>
      </c>
      <c r="D15" s="35">
        <v>2</v>
      </c>
      <c r="E15" s="35">
        <v>0</v>
      </c>
      <c r="F15" s="35">
        <v>0</v>
      </c>
      <c r="G15" s="35">
        <v>0</v>
      </c>
      <c r="H15" s="35">
        <v>0</v>
      </c>
      <c r="I15" s="35">
        <v>2</v>
      </c>
      <c r="J15" s="35">
        <v>2</v>
      </c>
      <c r="L15" s="55"/>
      <c r="M15" s="84"/>
      <c r="N15" s="56"/>
      <c r="O15" s="82"/>
      <c r="P15" s="82"/>
    </row>
    <row r="16" spans="1:16">
      <c r="A16" s="4" t="s">
        <v>35</v>
      </c>
      <c r="B16" s="33" t="s">
        <v>98</v>
      </c>
      <c r="C16" s="34">
        <f t="shared" si="0"/>
        <v>14</v>
      </c>
      <c r="D16" s="35">
        <v>2</v>
      </c>
      <c r="E16" s="35">
        <v>2</v>
      </c>
      <c r="F16" s="35">
        <v>2</v>
      </c>
      <c r="G16" s="35">
        <v>2</v>
      </c>
      <c r="H16" s="35">
        <v>2</v>
      </c>
      <c r="I16" s="35">
        <v>2</v>
      </c>
      <c r="J16" s="35">
        <v>2</v>
      </c>
      <c r="L16" s="55"/>
      <c r="M16" s="84"/>
      <c r="N16" s="56"/>
      <c r="O16" s="82"/>
      <c r="P16" s="82"/>
    </row>
    <row r="17" spans="1:16">
      <c r="A17" s="4" t="s">
        <v>55</v>
      </c>
      <c r="B17" s="33" t="s">
        <v>53</v>
      </c>
      <c r="C17" s="34">
        <f t="shared" si="0"/>
        <v>9</v>
      </c>
      <c r="D17" s="35">
        <v>2</v>
      </c>
      <c r="E17" s="35">
        <v>2</v>
      </c>
      <c r="F17" s="35">
        <v>1</v>
      </c>
      <c r="G17" s="35">
        <v>0</v>
      </c>
      <c r="H17" s="35">
        <v>0</v>
      </c>
      <c r="I17" s="35">
        <v>2</v>
      </c>
      <c r="J17" s="35">
        <v>2</v>
      </c>
      <c r="L17" s="55"/>
      <c r="M17" s="84"/>
      <c r="N17" s="56"/>
      <c r="O17" s="82"/>
      <c r="P17" s="82"/>
    </row>
    <row r="18" spans="1:16">
      <c r="A18" s="20" t="s">
        <v>99</v>
      </c>
      <c r="B18" s="36"/>
      <c r="C18" s="37"/>
      <c r="D18" s="32"/>
      <c r="E18" s="26"/>
      <c r="F18" s="26"/>
      <c r="G18" s="26"/>
      <c r="H18" s="26"/>
      <c r="I18" s="26"/>
      <c r="J18" s="26"/>
      <c r="L18" s="55"/>
      <c r="M18" s="84"/>
      <c r="N18" s="56"/>
      <c r="O18" s="82"/>
      <c r="P18" s="82"/>
    </row>
    <row r="19" spans="1:16">
      <c r="A19" s="4" t="s">
        <v>46</v>
      </c>
      <c r="B19" s="33" t="s">
        <v>101</v>
      </c>
      <c r="C19" s="34">
        <f>SUM(D19:J19)</f>
        <v>8</v>
      </c>
      <c r="D19" s="35">
        <v>2</v>
      </c>
      <c r="E19" s="35">
        <v>2</v>
      </c>
      <c r="F19" s="35">
        <v>1</v>
      </c>
      <c r="G19" s="35">
        <v>0</v>
      </c>
      <c r="H19" s="35">
        <v>0</v>
      </c>
      <c r="I19" s="35">
        <v>2</v>
      </c>
      <c r="J19" s="35">
        <v>1</v>
      </c>
      <c r="L19" s="55"/>
      <c r="M19" s="84"/>
      <c r="N19" s="56"/>
      <c r="O19" s="82"/>
      <c r="P19" s="82"/>
    </row>
    <row r="20" spans="1:16">
      <c r="A20" s="4" t="s">
        <v>72</v>
      </c>
      <c r="B20" s="33" t="s">
        <v>71</v>
      </c>
      <c r="C20" s="34">
        <f t="shared" ref="C20:C46" si="1">SUM(D20:J20)</f>
        <v>0</v>
      </c>
      <c r="D20" s="35">
        <v>0</v>
      </c>
      <c r="E20" s="35">
        <v>0</v>
      </c>
      <c r="F20" s="35">
        <v>0</v>
      </c>
      <c r="G20" s="35">
        <v>0</v>
      </c>
      <c r="H20" s="35">
        <v>0</v>
      </c>
      <c r="I20" s="35">
        <v>0</v>
      </c>
      <c r="J20" s="35">
        <v>0</v>
      </c>
      <c r="L20" s="55"/>
      <c r="M20" s="84"/>
      <c r="N20" s="56"/>
      <c r="O20" s="82"/>
      <c r="P20" s="82"/>
    </row>
    <row r="21" spans="1:16">
      <c r="A21" s="4" t="s">
        <v>57</v>
      </c>
      <c r="B21" s="33" t="s">
        <v>47</v>
      </c>
      <c r="C21" s="34">
        <f t="shared" si="1"/>
        <v>11</v>
      </c>
      <c r="D21" s="35">
        <v>2</v>
      </c>
      <c r="E21" s="35">
        <v>1</v>
      </c>
      <c r="F21" s="35">
        <v>2</v>
      </c>
      <c r="G21" s="35">
        <v>2</v>
      </c>
      <c r="H21" s="35">
        <v>0</v>
      </c>
      <c r="I21" s="35">
        <v>2</v>
      </c>
      <c r="J21" s="35">
        <v>2</v>
      </c>
      <c r="L21" s="55"/>
      <c r="M21" s="84"/>
      <c r="N21" s="56"/>
      <c r="O21" s="82"/>
      <c r="P21" s="82"/>
    </row>
    <row r="22" spans="1:16">
      <c r="A22" s="4" t="s">
        <v>77</v>
      </c>
      <c r="B22" s="33" t="s">
        <v>71</v>
      </c>
      <c r="C22" s="34">
        <f t="shared" si="1"/>
        <v>0</v>
      </c>
      <c r="D22" s="35">
        <v>0</v>
      </c>
      <c r="E22" s="35">
        <v>0</v>
      </c>
      <c r="F22" s="35">
        <v>0</v>
      </c>
      <c r="G22" s="35">
        <v>0</v>
      </c>
      <c r="H22" s="35">
        <v>0</v>
      </c>
      <c r="I22" s="35">
        <v>0</v>
      </c>
      <c r="J22" s="35">
        <v>0</v>
      </c>
      <c r="L22" s="55"/>
      <c r="M22" s="84"/>
      <c r="N22" s="56"/>
      <c r="O22" s="82"/>
      <c r="P22" s="82"/>
    </row>
    <row r="23" spans="1:16">
      <c r="A23" s="4" t="s">
        <v>79</v>
      </c>
      <c r="B23" s="33" t="s">
        <v>71</v>
      </c>
      <c r="C23" s="34">
        <f t="shared" si="1"/>
        <v>0</v>
      </c>
      <c r="D23" s="35">
        <v>0</v>
      </c>
      <c r="E23" s="35">
        <v>0</v>
      </c>
      <c r="F23" s="35">
        <v>0</v>
      </c>
      <c r="G23" s="35">
        <v>0</v>
      </c>
      <c r="H23" s="35">
        <v>0</v>
      </c>
      <c r="I23" s="35">
        <v>0</v>
      </c>
      <c r="J23" s="35">
        <v>0</v>
      </c>
      <c r="L23" s="55"/>
      <c r="M23" s="84"/>
      <c r="N23" s="56"/>
      <c r="O23" s="82"/>
      <c r="P23" s="82"/>
    </row>
    <row r="24" spans="1:16">
      <c r="A24" s="4" t="s">
        <v>54</v>
      </c>
      <c r="B24" s="33" t="s">
        <v>27</v>
      </c>
      <c r="C24" s="34">
        <f t="shared" si="1"/>
        <v>13</v>
      </c>
      <c r="D24" s="35">
        <v>2</v>
      </c>
      <c r="E24" s="35">
        <v>1</v>
      </c>
      <c r="F24" s="35">
        <v>2</v>
      </c>
      <c r="G24" s="35">
        <v>2</v>
      </c>
      <c r="H24" s="35">
        <v>2</v>
      </c>
      <c r="I24" s="35">
        <v>2</v>
      </c>
      <c r="J24" s="35">
        <v>2</v>
      </c>
      <c r="L24" s="55"/>
      <c r="M24" s="84"/>
      <c r="N24" s="56"/>
      <c r="O24" s="82"/>
      <c r="P24" s="82"/>
    </row>
    <row r="25" spans="1:16">
      <c r="A25" s="4" t="s">
        <v>80</v>
      </c>
      <c r="B25" s="33" t="s">
        <v>71</v>
      </c>
      <c r="C25" s="34">
        <f t="shared" si="1"/>
        <v>0</v>
      </c>
      <c r="D25" s="35">
        <v>0</v>
      </c>
      <c r="E25" s="35">
        <v>0</v>
      </c>
      <c r="F25" s="35">
        <v>0</v>
      </c>
      <c r="G25" s="35">
        <v>0</v>
      </c>
      <c r="H25" s="35">
        <v>0</v>
      </c>
      <c r="I25" s="35">
        <v>0</v>
      </c>
      <c r="J25" s="35">
        <v>0</v>
      </c>
      <c r="L25" s="55"/>
      <c r="M25" s="84"/>
      <c r="N25" s="56"/>
      <c r="O25" s="82"/>
      <c r="P25" s="82"/>
    </row>
    <row r="26" spans="1:16">
      <c r="A26" s="4" t="s">
        <v>63</v>
      </c>
      <c r="B26" s="33" t="s">
        <v>47</v>
      </c>
      <c r="C26" s="34">
        <f t="shared" si="1"/>
        <v>11</v>
      </c>
      <c r="D26" s="35">
        <v>2</v>
      </c>
      <c r="E26" s="35">
        <v>1</v>
      </c>
      <c r="F26" s="35">
        <v>2</v>
      </c>
      <c r="G26" s="35">
        <v>2</v>
      </c>
      <c r="H26" s="35">
        <v>0</v>
      </c>
      <c r="I26" s="35">
        <v>2</v>
      </c>
      <c r="J26" s="35">
        <v>2</v>
      </c>
      <c r="L26" s="55"/>
      <c r="M26" s="84"/>
      <c r="N26" s="56"/>
      <c r="O26" s="82"/>
      <c r="P26" s="82"/>
    </row>
    <row r="27" spans="1:16">
      <c r="A27" s="4" t="s">
        <v>60</v>
      </c>
      <c r="B27" s="33" t="s">
        <v>93</v>
      </c>
      <c r="C27" s="34">
        <f t="shared" si="1"/>
        <v>4</v>
      </c>
      <c r="D27" s="35">
        <v>2</v>
      </c>
      <c r="E27" s="35">
        <v>1</v>
      </c>
      <c r="F27" s="35">
        <v>1</v>
      </c>
      <c r="G27" s="35">
        <v>0</v>
      </c>
      <c r="H27" s="35">
        <v>0</v>
      </c>
      <c r="I27" s="35">
        <v>0</v>
      </c>
      <c r="J27" s="35">
        <v>0</v>
      </c>
      <c r="L27" s="55"/>
      <c r="M27" s="84"/>
      <c r="N27" s="56"/>
      <c r="O27" s="82"/>
      <c r="P27" s="82"/>
    </row>
    <row r="28" spans="1:16">
      <c r="A28" s="4" t="s">
        <v>65</v>
      </c>
      <c r="B28" s="33" t="s">
        <v>93</v>
      </c>
      <c r="C28" s="34">
        <f t="shared" si="1"/>
        <v>4</v>
      </c>
      <c r="D28" s="35">
        <v>2</v>
      </c>
      <c r="E28" s="35">
        <v>1</v>
      </c>
      <c r="F28" s="35">
        <v>1</v>
      </c>
      <c r="G28" s="35">
        <v>0</v>
      </c>
      <c r="H28" s="35">
        <v>0</v>
      </c>
      <c r="I28" s="35">
        <v>0</v>
      </c>
      <c r="J28" s="35">
        <v>0</v>
      </c>
      <c r="L28" s="55"/>
      <c r="M28" s="84"/>
      <c r="N28" s="56"/>
      <c r="O28" s="82"/>
      <c r="P28" s="82"/>
    </row>
    <row r="29" spans="1:16">
      <c r="A29" s="4" t="s">
        <v>81</v>
      </c>
      <c r="B29" s="33" t="s">
        <v>71</v>
      </c>
      <c r="C29" s="34">
        <f t="shared" si="1"/>
        <v>0</v>
      </c>
      <c r="D29" s="35">
        <v>0</v>
      </c>
      <c r="E29" s="35">
        <v>0</v>
      </c>
      <c r="F29" s="35">
        <v>0</v>
      </c>
      <c r="G29" s="35">
        <v>0</v>
      </c>
      <c r="H29" s="35">
        <v>0</v>
      </c>
      <c r="I29" s="35">
        <v>0</v>
      </c>
      <c r="J29" s="35"/>
      <c r="L29" s="55"/>
      <c r="M29" s="84"/>
      <c r="N29" s="56"/>
      <c r="O29" s="82"/>
      <c r="P29" s="82"/>
    </row>
    <row r="30" spans="1:16">
      <c r="A30" s="4" t="s">
        <v>66</v>
      </c>
      <c r="B30" s="33" t="s">
        <v>93</v>
      </c>
      <c r="C30" s="34">
        <f t="shared" si="1"/>
        <v>4</v>
      </c>
      <c r="D30" s="35">
        <v>2</v>
      </c>
      <c r="E30" s="35">
        <v>1</v>
      </c>
      <c r="F30" s="35">
        <v>1</v>
      </c>
      <c r="G30" s="35">
        <v>0</v>
      </c>
      <c r="H30" s="35">
        <v>0</v>
      </c>
      <c r="I30" s="35">
        <v>0</v>
      </c>
      <c r="J30" s="35">
        <v>0</v>
      </c>
      <c r="L30" s="55"/>
      <c r="M30" s="84"/>
      <c r="N30" s="56"/>
      <c r="O30" s="82"/>
      <c r="P30" s="82"/>
    </row>
    <row r="31" spans="1:16">
      <c r="A31" s="4" t="s">
        <v>82</v>
      </c>
      <c r="B31" s="33" t="s">
        <v>71</v>
      </c>
      <c r="C31" s="34">
        <f t="shared" si="1"/>
        <v>0</v>
      </c>
      <c r="D31" s="35">
        <v>0</v>
      </c>
      <c r="E31" s="35">
        <v>0</v>
      </c>
      <c r="F31" s="35">
        <v>0</v>
      </c>
      <c r="G31" s="35">
        <v>0</v>
      </c>
      <c r="H31" s="35">
        <v>0</v>
      </c>
      <c r="I31" s="35">
        <v>0</v>
      </c>
      <c r="J31" s="35">
        <v>0</v>
      </c>
      <c r="L31" s="55"/>
      <c r="M31" s="84"/>
      <c r="N31" s="56"/>
      <c r="O31" s="82"/>
      <c r="P31" s="82"/>
    </row>
    <row r="32" spans="1:16">
      <c r="A32" s="4" t="s">
        <v>73</v>
      </c>
      <c r="B32" s="33" t="s">
        <v>71</v>
      </c>
      <c r="C32" s="34">
        <f t="shared" si="1"/>
        <v>0</v>
      </c>
      <c r="D32" s="35">
        <v>0</v>
      </c>
      <c r="E32" s="35">
        <v>0</v>
      </c>
      <c r="F32" s="35">
        <v>0</v>
      </c>
      <c r="G32" s="35">
        <v>0</v>
      </c>
      <c r="H32" s="35">
        <v>0</v>
      </c>
      <c r="I32" s="35">
        <v>0</v>
      </c>
      <c r="J32" s="35">
        <v>0</v>
      </c>
      <c r="L32" s="55"/>
      <c r="M32" s="84"/>
      <c r="N32" s="56"/>
      <c r="O32" s="82"/>
      <c r="P32" s="82"/>
    </row>
    <row r="33" spans="1:16">
      <c r="A33" s="4" t="s">
        <v>83</v>
      </c>
      <c r="B33" s="33" t="s">
        <v>71</v>
      </c>
      <c r="C33" s="34">
        <f t="shared" si="1"/>
        <v>0</v>
      </c>
      <c r="D33" s="35">
        <v>0</v>
      </c>
      <c r="E33" s="35">
        <v>0</v>
      </c>
      <c r="F33" s="35">
        <v>0</v>
      </c>
      <c r="G33" s="35">
        <v>0</v>
      </c>
      <c r="H33" s="35">
        <v>0</v>
      </c>
      <c r="I33" s="35">
        <v>0</v>
      </c>
      <c r="J33" s="35">
        <v>0</v>
      </c>
      <c r="L33" s="55"/>
      <c r="M33" s="84"/>
      <c r="N33" s="56"/>
      <c r="O33" s="82"/>
      <c r="P33" s="82"/>
    </row>
    <row r="34" spans="1:16">
      <c r="A34" s="4" t="s">
        <v>74</v>
      </c>
      <c r="B34" s="33" t="s">
        <v>71</v>
      </c>
      <c r="C34" s="34">
        <f t="shared" si="1"/>
        <v>0</v>
      </c>
      <c r="D34" s="35">
        <v>0</v>
      </c>
      <c r="E34" s="35">
        <v>0</v>
      </c>
      <c r="F34" s="35">
        <v>0</v>
      </c>
      <c r="G34" s="35">
        <v>0</v>
      </c>
      <c r="H34" s="35">
        <v>0</v>
      </c>
      <c r="I34" s="35">
        <v>0</v>
      </c>
      <c r="J34" s="35"/>
      <c r="L34" s="55"/>
      <c r="M34" s="84"/>
      <c r="N34" s="56"/>
      <c r="O34" s="82"/>
      <c r="P34" s="82"/>
    </row>
    <row r="35" spans="1:16">
      <c r="A35" s="4" t="s">
        <v>67</v>
      </c>
      <c r="B35" s="33" t="s">
        <v>71</v>
      </c>
      <c r="C35" s="34">
        <f t="shared" si="1"/>
        <v>0</v>
      </c>
      <c r="D35" s="35">
        <v>0</v>
      </c>
      <c r="E35" s="35">
        <v>0</v>
      </c>
      <c r="F35" s="35">
        <v>0</v>
      </c>
      <c r="G35" s="35">
        <v>0</v>
      </c>
      <c r="H35" s="35">
        <v>0</v>
      </c>
      <c r="I35" s="35">
        <v>0</v>
      </c>
      <c r="J35" s="35">
        <v>0</v>
      </c>
      <c r="L35" s="55"/>
      <c r="M35" s="84"/>
      <c r="N35" s="56"/>
      <c r="O35" s="82"/>
      <c r="P35" s="82"/>
    </row>
    <row r="36" spans="1:16">
      <c r="A36" s="4" t="s">
        <v>84</v>
      </c>
      <c r="B36" s="33" t="s">
        <v>92</v>
      </c>
      <c r="C36" s="34">
        <f t="shared" si="1"/>
        <v>6</v>
      </c>
      <c r="D36" s="35">
        <v>2</v>
      </c>
      <c r="E36" s="35">
        <v>1</v>
      </c>
      <c r="F36" s="35">
        <v>1</v>
      </c>
      <c r="G36" s="35">
        <v>0</v>
      </c>
      <c r="H36" s="35">
        <v>0</v>
      </c>
      <c r="I36" s="35">
        <v>2</v>
      </c>
      <c r="J36" s="35">
        <v>0</v>
      </c>
      <c r="L36" s="55"/>
      <c r="M36" s="84"/>
      <c r="N36" s="56"/>
      <c r="O36" s="82"/>
      <c r="P36" s="82"/>
    </row>
    <row r="37" spans="1:16">
      <c r="A37" s="4" t="s">
        <v>68</v>
      </c>
      <c r="B37" s="33" t="s">
        <v>101</v>
      </c>
      <c r="C37" s="34">
        <f t="shared" si="1"/>
        <v>8</v>
      </c>
      <c r="D37" s="35">
        <v>2</v>
      </c>
      <c r="E37" s="35">
        <v>1</v>
      </c>
      <c r="F37" s="35">
        <v>1</v>
      </c>
      <c r="G37" s="35">
        <v>2</v>
      </c>
      <c r="H37" s="35">
        <v>0</v>
      </c>
      <c r="I37" s="35">
        <v>0</v>
      </c>
      <c r="J37" s="35">
        <v>2</v>
      </c>
      <c r="L37" s="55"/>
      <c r="M37" s="84"/>
      <c r="N37" s="56"/>
      <c r="O37" s="82"/>
      <c r="P37" s="82"/>
    </row>
    <row r="38" spans="1:16">
      <c r="A38" s="4" t="s">
        <v>75</v>
      </c>
      <c r="B38" s="33" t="s">
        <v>71</v>
      </c>
      <c r="C38" s="34">
        <f t="shared" si="1"/>
        <v>0</v>
      </c>
      <c r="D38" s="35">
        <v>0</v>
      </c>
      <c r="E38" s="35">
        <v>0</v>
      </c>
      <c r="F38" s="35">
        <v>0</v>
      </c>
      <c r="G38" s="35">
        <v>0</v>
      </c>
      <c r="H38" s="35">
        <v>0</v>
      </c>
      <c r="I38" s="35">
        <v>0</v>
      </c>
      <c r="J38" s="35">
        <v>0</v>
      </c>
      <c r="L38" s="55"/>
      <c r="M38" s="84"/>
      <c r="N38" s="56"/>
      <c r="O38" s="82"/>
      <c r="P38" s="82"/>
    </row>
    <row r="39" spans="1:16">
      <c r="A39" s="4" t="s">
        <v>43</v>
      </c>
      <c r="B39" s="33" t="s">
        <v>92</v>
      </c>
      <c r="C39" s="34">
        <f t="shared" si="1"/>
        <v>6</v>
      </c>
      <c r="D39" s="35">
        <v>2</v>
      </c>
      <c r="E39" s="35">
        <v>1</v>
      </c>
      <c r="F39" s="35">
        <v>1</v>
      </c>
      <c r="G39" s="35">
        <v>0</v>
      </c>
      <c r="H39" s="35">
        <v>0</v>
      </c>
      <c r="I39" s="35">
        <v>0</v>
      </c>
      <c r="J39" s="35">
        <v>2</v>
      </c>
      <c r="L39" s="55"/>
      <c r="M39" s="84"/>
      <c r="N39" s="56"/>
      <c r="O39" s="82"/>
      <c r="P39" s="82"/>
    </row>
    <row r="40" spans="1:16">
      <c r="A40" s="4" t="s">
        <v>48</v>
      </c>
      <c r="B40" s="33" t="s">
        <v>109</v>
      </c>
      <c r="C40" s="34">
        <f t="shared" si="1"/>
        <v>10</v>
      </c>
      <c r="D40" s="35">
        <v>2</v>
      </c>
      <c r="E40" s="35">
        <v>1</v>
      </c>
      <c r="F40" s="35">
        <v>1</v>
      </c>
      <c r="G40" s="35">
        <v>2</v>
      </c>
      <c r="H40" s="35">
        <v>0</v>
      </c>
      <c r="I40" s="35">
        <v>2</v>
      </c>
      <c r="J40" s="35">
        <v>2</v>
      </c>
      <c r="L40" s="55"/>
      <c r="M40" s="84"/>
      <c r="N40" s="56"/>
      <c r="O40" s="82"/>
      <c r="P40" s="82"/>
    </row>
    <row r="41" spans="1:16">
      <c r="A41" s="4" t="s">
        <v>49</v>
      </c>
      <c r="B41" s="33" t="s">
        <v>92</v>
      </c>
      <c r="C41" s="34">
        <f t="shared" si="1"/>
        <v>6</v>
      </c>
      <c r="D41" s="35">
        <v>2</v>
      </c>
      <c r="E41" s="35">
        <v>1</v>
      </c>
      <c r="F41" s="35">
        <v>1</v>
      </c>
      <c r="G41" s="35">
        <v>0</v>
      </c>
      <c r="H41" s="35">
        <v>2</v>
      </c>
      <c r="I41" s="35">
        <v>0</v>
      </c>
      <c r="J41" s="35">
        <v>0</v>
      </c>
      <c r="L41" s="55"/>
      <c r="M41" s="84"/>
      <c r="N41" s="56"/>
      <c r="O41" s="82"/>
      <c r="P41" s="82"/>
    </row>
    <row r="42" spans="1:16">
      <c r="A42" s="4" t="s">
        <v>85</v>
      </c>
      <c r="B42" s="33" t="s">
        <v>71</v>
      </c>
      <c r="C42" s="34">
        <f t="shared" si="1"/>
        <v>0</v>
      </c>
      <c r="D42" s="35">
        <v>0</v>
      </c>
      <c r="E42" s="35">
        <v>0</v>
      </c>
      <c r="F42" s="35">
        <v>0</v>
      </c>
      <c r="G42" s="35">
        <v>0</v>
      </c>
      <c r="H42" s="35">
        <v>0</v>
      </c>
      <c r="I42" s="35">
        <v>0</v>
      </c>
      <c r="J42" s="35">
        <v>0</v>
      </c>
      <c r="L42" s="55"/>
      <c r="M42" s="84"/>
      <c r="N42" s="56"/>
      <c r="O42" s="82"/>
      <c r="P42" s="82"/>
    </row>
    <row r="43" spans="1:16">
      <c r="A43" s="4" t="s">
        <v>76</v>
      </c>
      <c r="B43" s="33" t="s">
        <v>71</v>
      </c>
      <c r="C43" s="34">
        <f t="shared" si="1"/>
        <v>0</v>
      </c>
      <c r="D43" s="35">
        <v>0</v>
      </c>
      <c r="E43" s="35">
        <v>0</v>
      </c>
      <c r="F43" s="35">
        <v>0</v>
      </c>
      <c r="G43" s="35">
        <v>0</v>
      </c>
      <c r="H43" s="35">
        <v>0</v>
      </c>
      <c r="I43" s="35">
        <v>0</v>
      </c>
      <c r="J43" s="35">
        <v>0</v>
      </c>
      <c r="L43" s="55"/>
      <c r="M43" s="84"/>
      <c r="N43" s="56"/>
      <c r="O43" s="82"/>
      <c r="P43" s="82"/>
    </row>
    <row r="44" spans="1:16">
      <c r="A44" s="4" t="s">
        <v>50</v>
      </c>
      <c r="B44" s="33" t="s">
        <v>98</v>
      </c>
      <c r="C44" s="34">
        <f t="shared" si="1"/>
        <v>14</v>
      </c>
      <c r="D44" s="35">
        <v>2</v>
      </c>
      <c r="E44" s="35">
        <v>2</v>
      </c>
      <c r="F44" s="35">
        <v>2</v>
      </c>
      <c r="G44" s="35">
        <v>2</v>
      </c>
      <c r="H44" s="35">
        <v>2</v>
      </c>
      <c r="I44" s="35">
        <v>2</v>
      </c>
      <c r="J44" s="35">
        <v>2</v>
      </c>
      <c r="L44" s="55"/>
      <c r="M44" s="84"/>
      <c r="N44" s="56"/>
      <c r="O44" s="82"/>
      <c r="P44" s="82"/>
    </row>
    <row r="45" spans="1:16">
      <c r="A45" s="4" t="s">
        <v>69</v>
      </c>
      <c r="B45" s="33" t="s">
        <v>71</v>
      </c>
      <c r="C45" s="34">
        <f t="shared" si="1"/>
        <v>0</v>
      </c>
      <c r="D45" s="35">
        <v>0</v>
      </c>
      <c r="E45" s="35">
        <v>0</v>
      </c>
      <c r="F45" s="35">
        <v>0</v>
      </c>
      <c r="G45" s="35">
        <v>0</v>
      </c>
      <c r="H45" s="35">
        <v>0</v>
      </c>
      <c r="I45" s="35">
        <v>0</v>
      </c>
      <c r="J45" s="35">
        <v>0</v>
      </c>
      <c r="L45" s="55"/>
      <c r="M45" s="84"/>
      <c r="N45" s="56"/>
      <c r="O45" s="82"/>
      <c r="P45" s="82"/>
    </row>
    <row r="46" spans="1:16">
      <c r="A46" s="4" t="s">
        <v>86</v>
      </c>
      <c r="B46" s="33" t="s">
        <v>71</v>
      </c>
      <c r="C46" s="34">
        <f t="shared" si="1"/>
        <v>0</v>
      </c>
      <c r="D46" s="35">
        <v>0</v>
      </c>
      <c r="E46" s="35">
        <v>0</v>
      </c>
      <c r="F46" s="35">
        <v>0</v>
      </c>
      <c r="G46" s="35">
        <v>0</v>
      </c>
      <c r="H46" s="35">
        <v>0</v>
      </c>
      <c r="I46" s="35">
        <v>0</v>
      </c>
      <c r="J46" s="35">
        <v>0</v>
      </c>
      <c r="L46" s="55"/>
      <c r="M46" s="84"/>
      <c r="N46" s="56"/>
      <c r="O46" s="82"/>
      <c r="P46" s="82"/>
    </row>
    <row r="47" spans="1:16">
      <c r="L47" s="54"/>
      <c r="M47" s="83"/>
      <c r="N47" s="54"/>
    </row>
    <row r="48" spans="1:16">
      <c r="L48" s="54"/>
      <c r="M48" s="83"/>
      <c r="N48" s="54"/>
    </row>
    <row r="49" spans="12:14">
      <c r="L49" s="54"/>
      <c r="M49" s="83"/>
      <c r="N49" s="54"/>
    </row>
    <row r="50" spans="12:14">
      <c r="L50" s="54"/>
      <c r="M50" s="83"/>
      <c r="N50" s="54"/>
    </row>
  </sheetData>
  <sortState ref="L6:M46">
    <sortCondition descending="1" ref="M6:M46"/>
  </sortState>
  <mergeCells count="2">
    <mergeCell ref="A1:J1"/>
    <mergeCell ref="B2:J2"/>
  </mergeCells>
  <pageMargins left="0.23622047244094491" right="0.15748031496062992" top="0.74803149606299213" bottom="0.74803149606299213" header="0.31496062992125984" footer="0.31496062992125984"/>
  <pageSetup paperSize="9" scale="53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T370"/>
  <sheetViews>
    <sheetView zoomScale="74" zoomScaleNormal="74" workbookViewId="0">
      <selection activeCell="G3" sqref="G3"/>
    </sheetView>
  </sheetViews>
  <sheetFormatPr defaultRowHeight="15"/>
  <cols>
    <col min="1" max="1" width="53.28515625" customWidth="1"/>
    <col min="2" max="2" width="21.42578125" customWidth="1"/>
    <col min="3" max="3" width="20" customWidth="1"/>
    <col min="4" max="4" width="21" customWidth="1"/>
    <col min="5" max="5" width="24.85546875" customWidth="1"/>
    <col min="6" max="6" width="22.5703125" customWidth="1"/>
    <col min="7" max="7" width="21" customWidth="1"/>
    <col min="8" max="8" width="23.42578125" customWidth="1"/>
    <col min="10" max="10" width="47.28515625" customWidth="1"/>
  </cols>
  <sheetData>
    <row r="1" spans="1:20" ht="15.75" customHeight="1">
      <c r="A1" s="108" t="s">
        <v>110</v>
      </c>
      <c r="B1" s="108"/>
      <c r="C1" s="108"/>
      <c r="D1" s="108"/>
      <c r="E1" s="108"/>
      <c r="F1" s="108"/>
      <c r="G1" s="108"/>
      <c r="H1" s="108"/>
      <c r="I1" s="75"/>
      <c r="J1" s="76"/>
      <c r="K1" s="76"/>
      <c r="L1" s="76"/>
      <c r="M1" s="76"/>
      <c r="N1" s="40"/>
      <c r="O1" s="38"/>
      <c r="P1" s="38"/>
      <c r="Q1" s="38"/>
      <c r="R1" s="38"/>
      <c r="S1" s="38"/>
      <c r="T1" s="38"/>
    </row>
    <row r="2" spans="1:20" ht="15" customHeight="1">
      <c r="A2" s="28" t="s">
        <v>102</v>
      </c>
      <c r="B2" s="109" t="s">
        <v>106</v>
      </c>
      <c r="C2" s="109"/>
      <c r="D2" s="109"/>
      <c r="E2" s="109"/>
      <c r="F2" s="109"/>
      <c r="G2" s="109"/>
      <c r="H2" s="109"/>
      <c r="I2" s="54"/>
      <c r="J2" s="54"/>
      <c r="K2" s="54"/>
      <c r="L2" s="54"/>
      <c r="M2" s="54"/>
      <c r="O2" s="38"/>
      <c r="P2" s="38"/>
      <c r="Q2" s="38"/>
      <c r="R2" s="38"/>
      <c r="S2" s="38"/>
      <c r="T2" s="38"/>
    </row>
    <row r="3" spans="1:20" ht="173.25" customHeight="1">
      <c r="A3" s="42" t="s">
        <v>29</v>
      </c>
      <c r="B3" s="42" t="s">
        <v>30</v>
      </c>
      <c r="C3" s="42" t="s">
        <v>88</v>
      </c>
      <c r="D3" s="44" t="s">
        <v>22</v>
      </c>
      <c r="E3" s="44" t="s">
        <v>23</v>
      </c>
      <c r="F3" s="87" t="s">
        <v>24</v>
      </c>
      <c r="G3" s="87" t="s">
        <v>25</v>
      </c>
      <c r="H3" s="88" t="s">
        <v>26</v>
      </c>
    </row>
    <row r="4" spans="1:20">
      <c r="A4" s="15" t="s">
        <v>31</v>
      </c>
      <c r="B4" s="15" t="s">
        <v>32</v>
      </c>
      <c r="C4" s="15" t="s">
        <v>33</v>
      </c>
      <c r="D4" s="15" t="s">
        <v>33</v>
      </c>
      <c r="E4" s="15" t="s">
        <v>33</v>
      </c>
      <c r="F4" s="15" t="s">
        <v>33</v>
      </c>
      <c r="G4" s="15" t="s">
        <v>33</v>
      </c>
      <c r="H4" s="15" t="s">
        <v>33</v>
      </c>
      <c r="J4" s="82"/>
      <c r="K4" s="82"/>
      <c r="L4" s="82"/>
      <c r="M4" s="82"/>
      <c r="N4" s="82"/>
      <c r="O4" s="82"/>
    </row>
    <row r="5" spans="1:20">
      <c r="A5" s="17" t="s">
        <v>97</v>
      </c>
      <c r="B5" s="30"/>
      <c r="C5" s="31"/>
      <c r="D5" s="32"/>
      <c r="E5" s="26"/>
      <c r="F5" s="26"/>
      <c r="G5" s="26"/>
      <c r="H5" s="26"/>
      <c r="J5" s="56"/>
      <c r="K5" s="56"/>
      <c r="L5" s="56"/>
      <c r="M5" s="82"/>
      <c r="N5" s="82"/>
      <c r="O5" s="82"/>
    </row>
    <row r="6" spans="1:20">
      <c r="A6" s="4" t="s">
        <v>34</v>
      </c>
      <c r="B6" s="33" t="s">
        <v>98</v>
      </c>
      <c r="C6" s="34">
        <f>SUM(D6:H6)</f>
        <v>6</v>
      </c>
      <c r="D6" s="35">
        <v>2</v>
      </c>
      <c r="E6" s="35">
        <v>2</v>
      </c>
      <c r="F6" s="35">
        <v>0</v>
      </c>
      <c r="G6" s="35">
        <v>2</v>
      </c>
      <c r="H6" s="35">
        <v>0</v>
      </c>
      <c r="J6" s="55"/>
      <c r="K6" s="56"/>
      <c r="L6" s="56"/>
      <c r="M6" s="82"/>
      <c r="N6" s="82"/>
      <c r="O6" s="82"/>
    </row>
    <row r="7" spans="1:20">
      <c r="A7" s="4" t="s">
        <v>44</v>
      </c>
      <c r="B7" s="33" t="s">
        <v>98</v>
      </c>
      <c r="C7" s="34">
        <f t="shared" ref="C7:C17" si="0">SUM(D7:H7)</f>
        <v>6</v>
      </c>
      <c r="D7" s="35">
        <v>2</v>
      </c>
      <c r="E7" s="35">
        <v>2</v>
      </c>
      <c r="F7" s="35">
        <v>2</v>
      </c>
      <c r="G7" s="35">
        <v>0</v>
      </c>
      <c r="H7" s="35">
        <v>0</v>
      </c>
      <c r="J7" s="55"/>
      <c r="K7" s="56"/>
      <c r="L7" s="56"/>
      <c r="M7" s="82"/>
      <c r="N7" s="82"/>
      <c r="O7" s="82"/>
    </row>
    <row r="8" spans="1:20">
      <c r="A8" s="4" t="s">
        <v>61</v>
      </c>
      <c r="B8" s="33" t="s">
        <v>47</v>
      </c>
      <c r="C8" s="34">
        <f t="shared" si="0"/>
        <v>2</v>
      </c>
      <c r="D8" s="35">
        <v>2</v>
      </c>
      <c r="E8" s="35">
        <v>0</v>
      </c>
      <c r="F8" s="35">
        <v>0</v>
      </c>
      <c r="G8" s="35">
        <v>0</v>
      </c>
      <c r="H8" s="35">
        <v>0</v>
      </c>
      <c r="J8" s="55"/>
      <c r="K8" s="56"/>
      <c r="L8" s="56"/>
      <c r="M8" s="82"/>
      <c r="N8" s="82"/>
      <c r="O8" s="82"/>
    </row>
    <row r="9" spans="1:20">
      <c r="A9" s="4" t="s">
        <v>41</v>
      </c>
      <c r="B9" s="33" t="s">
        <v>47</v>
      </c>
      <c r="C9" s="34">
        <f t="shared" si="0"/>
        <v>2</v>
      </c>
      <c r="D9" s="35">
        <v>2</v>
      </c>
      <c r="E9" s="35">
        <v>0</v>
      </c>
      <c r="F9" s="35">
        <v>0</v>
      </c>
      <c r="G9" s="35">
        <v>0</v>
      </c>
      <c r="H9" s="35">
        <v>0</v>
      </c>
      <c r="J9" s="55"/>
      <c r="K9" s="56"/>
      <c r="L9" s="56"/>
      <c r="M9" s="82"/>
      <c r="N9" s="82"/>
      <c r="O9" s="82"/>
    </row>
    <row r="10" spans="1:20">
      <c r="A10" s="4" t="s">
        <v>39</v>
      </c>
      <c r="B10" s="33" t="s">
        <v>47</v>
      </c>
      <c r="C10" s="34">
        <f t="shared" si="0"/>
        <v>2</v>
      </c>
      <c r="D10" s="35">
        <v>2</v>
      </c>
      <c r="E10" s="35">
        <v>0</v>
      </c>
      <c r="F10" s="35">
        <v>0</v>
      </c>
      <c r="G10" s="35">
        <v>0</v>
      </c>
      <c r="H10" s="35">
        <v>0</v>
      </c>
      <c r="J10" s="55"/>
      <c r="K10" s="56"/>
      <c r="L10" s="56"/>
      <c r="M10" s="82"/>
      <c r="N10" s="82"/>
      <c r="O10" s="82"/>
    </row>
    <row r="11" spans="1:20">
      <c r="A11" s="4" t="s">
        <v>36</v>
      </c>
      <c r="B11" s="33" t="s">
        <v>47</v>
      </c>
      <c r="C11" s="34">
        <f t="shared" si="0"/>
        <v>2</v>
      </c>
      <c r="D11" s="35">
        <v>2</v>
      </c>
      <c r="E11" s="35">
        <v>0</v>
      </c>
      <c r="F11" s="35">
        <v>0</v>
      </c>
      <c r="G11" s="35">
        <v>0</v>
      </c>
      <c r="H11" s="35">
        <v>0</v>
      </c>
      <c r="J11" s="55"/>
      <c r="K11" s="56"/>
      <c r="L11" s="56"/>
      <c r="M11" s="82"/>
      <c r="N11" s="82"/>
      <c r="O11" s="82"/>
    </row>
    <row r="12" spans="1:20">
      <c r="A12" s="4" t="s">
        <v>38</v>
      </c>
      <c r="B12" s="33" t="s">
        <v>98</v>
      </c>
      <c r="C12" s="34">
        <f t="shared" si="0"/>
        <v>6</v>
      </c>
      <c r="D12" s="35">
        <v>2</v>
      </c>
      <c r="E12" s="35">
        <v>2</v>
      </c>
      <c r="F12" s="35">
        <v>0</v>
      </c>
      <c r="G12" s="35">
        <v>2</v>
      </c>
      <c r="H12" s="35">
        <v>0</v>
      </c>
      <c r="J12" s="55"/>
      <c r="K12" s="56"/>
      <c r="L12" s="56"/>
      <c r="M12" s="82"/>
      <c r="N12" s="82"/>
      <c r="O12" s="82"/>
    </row>
    <row r="13" spans="1:20">
      <c r="A13" s="4" t="s">
        <v>52</v>
      </c>
      <c r="B13" s="33" t="s">
        <v>47</v>
      </c>
      <c r="C13" s="34">
        <f t="shared" si="0"/>
        <v>2</v>
      </c>
      <c r="D13" s="35">
        <v>2</v>
      </c>
      <c r="E13" s="35">
        <v>0</v>
      </c>
      <c r="F13" s="35">
        <v>0</v>
      </c>
      <c r="G13" s="35">
        <v>0</v>
      </c>
      <c r="H13" s="35">
        <v>0</v>
      </c>
      <c r="J13" s="55"/>
      <c r="K13" s="56"/>
      <c r="L13" s="56"/>
      <c r="M13" s="82"/>
      <c r="N13" s="82"/>
      <c r="O13" s="82"/>
    </row>
    <row r="14" spans="1:20">
      <c r="A14" s="4" t="s">
        <v>70</v>
      </c>
      <c r="B14" s="33" t="s">
        <v>47</v>
      </c>
      <c r="C14" s="34">
        <f t="shared" si="0"/>
        <v>2</v>
      </c>
      <c r="D14" s="35">
        <v>2</v>
      </c>
      <c r="E14" s="35">
        <v>0</v>
      </c>
      <c r="F14" s="35">
        <v>0</v>
      </c>
      <c r="G14" s="35">
        <v>0</v>
      </c>
      <c r="H14" s="35">
        <v>0</v>
      </c>
      <c r="J14" s="55"/>
      <c r="K14" s="56"/>
      <c r="L14" s="56"/>
      <c r="M14" s="82"/>
      <c r="N14" s="82"/>
      <c r="O14" s="82"/>
    </row>
    <row r="15" spans="1:20">
      <c r="A15" s="4" t="s">
        <v>58</v>
      </c>
      <c r="B15" s="33" t="s">
        <v>47</v>
      </c>
      <c r="C15" s="34">
        <f t="shared" si="0"/>
        <v>2</v>
      </c>
      <c r="D15" s="35">
        <v>2</v>
      </c>
      <c r="E15" s="35">
        <v>0</v>
      </c>
      <c r="F15" s="35">
        <v>0</v>
      </c>
      <c r="G15" s="35">
        <v>0</v>
      </c>
      <c r="H15" s="35">
        <v>0</v>
      </c>
      <c r="J15" s="55"/>
      <c r="K15" s="56"/>
      <c r="L15" s="56"/>
      <c r="M15" s="82"/>
      <c r="N15" s="82"/>
      <c r="O15" s="82"/>
    </row>
    <row r="16" spans="1:20">
      <c r="A16" s="4" t="s">
        <v>35</v>
      </c>
      <c r="B16" s="33" t="s">
        <v>98</v>
      </c>
      <c r="C16" s="34">
        <f t="shared" si="0"/>
        <v>6</v>
      </c>
      <c r="D16" s="35">
        <v>2</v>
      </c>
      <c r="E16" s="35">
        <v>2</v>
      </c>
      <c r="F16" s="35">
        <v>2</v>
      </c>
      <c r="G16" s="35">
        <v>0</v>
      </c>
      <c r="H16" s="35">
        <v>0</v>
      </c>
      <c r="J16" s="55"/>
      <c r="K16" s="56"/>
      <c r="L16" s="56"/>
      <c r="M16" s="82"/>
      <c r="N16" s="82"/>
      <c r="O16" s="82"/>
    </row>
    <row r="17" spans="1:15">
      <c r="A17" s="4" t="s">
        <v>55</v>
      </c>
      <c r="B17" s="33" t="s">
        <v>42</v>
      </c>
      <c r="C17" s="34">
        <f t="shared" si="0"/>
        <v>4</v>
      </c>
      <c r="D17" s="35">
        <v>2</v>
      </c>
      <c r="E17" s="35">
        <v>0</v>
      </c>
      <c r="F17" s="35">
        <v>2</v>
      </c>
      <c r="G17" s="35">
        <v>0</v>
      </c>
      <c r="H17" s="35">
        <v>0</v>
      </c>
      <c r="J17" s="55"/>
      <c r="K17" s="56"/>
      <c r="L17" s="56"/>
      <c r="M17" s="82"/>
      <c r="N17" s="82"/>
      <c r="O17" s="82"/>
    </row>
    <row r="18" spans="1:15">
      <c r="A18" s="20" t="s">
        <v>99</v>
      </c>
      <c r="B18" s="36"/>
      <c r="C18" s="37"/>
      <c r="D18" s="32"/>
      <c r="E18" s="32"/>
      <c r="F18" s="32"/>
      <c r="G18" s="32"/>
      <c r="H18" s="32"/>
      <c r="J18" s="55"/>
      <c r="K18" s="56"/>
      <c r="L18" s="56"/>
      <c r="M18" s="82"/>
      <c r="N18" s="82"/>
      <c r="O18" s="82"/>
    </row>
    <row r="19" spans="1:15">
      <c r="A19" s="4" t="s">
        <v>46</v>
      </c>
      <c r="B19" s="33" t="s">
        <v>40</v>
      </c>
      <c r="C19" s="34">
        <f>SUM(D19:H19)</f>
        <v>5</v>
      </c>
      <c r="D19" s="35">
        <v>2</v>
      </c>
      <c r="E19" s="35">
        <v>1</v>
      </c>
      <c r="F19" s="35">
        <v>2</v>
      </c>
      <c r="G19" s="35">
        <v>0</v>
      </c>
      <c r="H19" s="35">
        <v>0</v>
      </c>
      <c r="J19" s="55"/>
      <c r="K19" s="56"/>
      <c r="L19" s="56"/>
      <c r="M19" s="82"/>
      <c r="N19" s="82"/>
      <c r="O19" s="82"/>
    </row>
    <row r="20" spans="1:15">
      <c r="A20" s="4" t="s">
        <v>72</v>
      </c>
      <c r="B20" s="33" t="s">
        <v>47</v>
      </c>
      <c r="C20" s="34">
        <f t="shared" ref="C20:C46" si="1">SUM(D20:H20)</f>
        <v>2</v>
      </c>
      <c r="D20" s="35">
        <v>0</v>
      </c>
      <c r="E20" s="35">
        <v>0</v>
      </c>
      <c r="F20" s="35">
        <v>2</v>
      </c>
      <c r="G20" s="35">
        <v>0</v>
      </c>
      <c r="H20" s="35">
        <v>0</v>
      </c>
      <c r="J20" s="55"/>
      <c r="K20" s="56"/>
      <c r="L20" s="56"/>
      <c r="M20" s="82"/>
      <c r="N20" s="82"/>
      <c r="O20" s="82"/>
    </row>
    <row r="21" spans="1:15">
      <c r="A21" s="4" t="s">
        <v>57</v>
      </c>
      <c r="B21" s="33" t="s">
        <v>42</v>
      </c>
      <c r="C21" s="34">
        <f t="shared" si="1"/>
        <v>4</v>
      </c>
      <c r="D21" s="35">
        <v>2</v>
      </c>
      <c r="E21" s="35">
        <v>0</v>
      </c>
      <c r="F21" s="35">
        <v>2</v>
      </c>
      <c r="G21" s="35">
        <v>0</v>
      </c>
      <c r="H21" s="35">
        <v>0</v>
      </c>
      <c r="J21" s="55"/>
      <c r="K21" s="56"/>
      <c r="L21" s="56"/>
      <c r="M21" s="82"/>
      <c r="N21" s="82"/>
      <c r="O21" s="82"/>
    </row>
    <row r="22" spans="1:15">
      <c r="A22" s="4" t="s">
        <v>77</v>
      </c>
      <c r="B22" s="33" t="s">
        <v>47</v>
      </c>
      <c r="C22" s="34">
        <f t="shared" si="1"/>
        <v>2</v>
      </c>
      <c r="D22" s="35">
        <v>2</v>
      </c>
      <c r="E22" s="35">
        <v>0</v>
      </c>
      <c r="F22" s="35">
        <v>0</v>
      </c>
      <c r="G22" s="35">
        <v>0</v>
      </c>
      <c r="H22" s="35">
        <v>0</v>
      </c>
      <c r="J22" s="55"/>
      <c r="K22" s="56"/>
      <c r="L22" s="56"/>
      <c r="M22" s="82"/>
      <c r="N22" s="82"/>
      <c r="O22" s="82"/>
    </row>
    <row r="23" spans="1:15">
      <c r="A23" s="4" t="s">
        <v>79</v>
      </c>
      <c r="B23" s="33" t="s">
        <v>78</v>
      </c>
      <c r="C23" s="34">
        <f t="shared" si="1"/>
        <v>0</v>
      </c>
      <c r="D23" s="35">
        <v>0</v>
      </c>
      <c r="E23" s="35">
        <v>0</v>
      </c>
      <c r="F23" s="35">
        <v>0</v>
      </c>
      <c r="G23" s="35">
        <v>0</v>
      </c>
      <c r="H23" s="35">
        <v>0</v>
      </c>
      <c r="J23" s="55"/>
      <c r="K23" s="56"/>
      <c r="L23" s="56"/>
      <c r="M23" s="82"/>
      <c r="N23" s="82"/>
      <c r="O23" s="82"/>
    </row>
    <row r="24" spans="1:15">
      <c r="A24" s="4" t="s">
        <v>54</v>
      </c>
      <c r="B24" s="33" t="s">
        <v>47</v>
      </c>
      <c r="C24" s="34">
        <f t="shared" si="1"/>
        <v>2</v>
      </c>
      <c r="D24" s="35">
        <v>2</v>
      </c>
      <c r="E24" s="35">
        <v>0</v>
      </c>
      <c r="F24" s="35">
        <v>0</v>
      </c>
      <c r="G24" s="35">
        <v>0</v>
      </c>
      <c r="H24" s="35">
        <v>0</v>
      </c>
      <c r="J24" s="55"/>
      <c r="K24" s="56"/>
      <c r="L24" s="56"/>
      <c r="M24" s="82"/>
      <c r="N24" s="82"/>
      <c r="O24" s="82"/>
    </row>
    <row r="25" spans="1:15">
      <c r="A25" s="4" t="s">
        <v>80</v>
      </c>
      <c r="B25" s="33" t="s">
        <v>78</v>
      </c>
      <c r="C25" s="34">
        <f t="shared" si="1"/>
        <v>0</v>
      </c>
      <c r="D25" s="35">
        <v>0</v>
      </c>
      <c r="E25" s="35">
        <v>0</v>
      </c>
      <c r="F25" s="35">
        <v>0</v>
      </c>
      <c r="G25" s="35">
        <v>0</v>
      </c>
      <c r="H25" s="35">
        <v>0</v>
      </c>
      <c r="J25" s="55"/>
      <c r="K25" s="56"/>
      <c r="L25" s="56"/>
      <c r="M25" s="82"/>
      <c r="N25" s="82"/>
      <c r="O25" s="82"/>
    </row>
    <row r="26" spans="1:15">
      <c r="A26" s="4" t="s">
        <v>63</v>
      </c>
      <c r="B26" s="33" t="s">
        <v>47</v>
      </c>
      <c r="C26" s="34">
        <f t="shared" si="1"/>
        <v>2</v>
      </c>
      <c r="D26" s="35">
        <v>2</v>
      </c>
      <c r="E26" s="35">
        <v>0</v>
      </c>
      <c r="F26" s="35">
        <v>0</v>
      </c>
      <c r="G26" s="35">
        <v>0</v>
      </c>
      <c r="H26" s="35">
        <v>0</v>
      </c>
      <c r="J26" s="55"/>
      <c r="K26" s="56"/>
      <c r="L26" s="56"/>
      <c r="M26" s="82"/>
      <c r="N26" s="82"/>
      <c r="O26" s="82"/>
    </row>
    <row r="27" spans="1:15">
      <c r="A27" s="4" t="s">
        <v>60</v>
      </c>
      <c r="B27" s="33" t="s">
        <v>47</v>
      </c>
      <c r="C27" s="34">
        <f t="shared" si="1"/>
        <v>2</v>
      </c>
      <c r="D27" s="35">
        <v>2</v>
      </c>
      <c r="E27" s="35">
        <v>0</v>
      </c>
      <c r="F27" s="35">
        <v>0</v>
      </c>
      <c r="G27" s="35">
        <v>0</v>
      </c>
      <c r="H27" s="35">
        <v>0</v>
      </c>
      <c r="J27" s="55"/>
      <c r="K27" s="56"/>
      <c r="L27" s="56"/>
      <c r="M27" s="82"/>
      <c r="N27" s="82"/>
      <c r="O27" s="82"/>
    </row>
    <row r="28" spans="1:15">
      <c r="A28" s="4" t="s">
        <v>65</v>
      </c>
      <c r="B28" s="33" t="s">
        <v>47</v>
      </c>
      <c r="C28" s="34">
        <f t="shared" si="1"/>
        <v>2</v>
      </c>
      <c r="D28" s="35">
        <v>2</v>
      </c>
      <c r="E28" s="35">
        <v>0</v>
      </c>
      <c r="F28" s="35">
        <v>0</v>
      </c>
      <c r="G28" s="35">
        <v>0</v>
      </c>
      <c r="H28" s="35">
        <v>0</v>
      </c>
      <c r="J28" s="55"/>
      <c r="K28" s="56"/>
      <c r="L28" s="56"/>
      <c r="M28" s="82"/>
      <c r="N28" s="82"/>
      <c r="O28" s="82"/>
    </row>
    <row r="29" spans="1:15">
      <c r="A29" s="4" t="s">
        <v>81</v>
      </c>
      <c r="B29" s="33" t="s">
        <v>47</v>
      </c>
      <c r="C29" s="34">
        <f t="shared" si="1"/>
        <v>2</v>
      </c>
      <c r="D29" s="35">
        <v>2</v>
      </c>
      <c r="E29" s="35">
        <v>0</v>
      </c>
      <c r="F29" s="35">
        <v>0</v>
      </c>
      <c r="G29" s="35">
        <v>0</v>
      </c>
      <c r="H29" s="35">
        <v>0</v>
      </c>
      <c r="J29" s="55"/>
      <c r="K29" s="56"/>
      <c r="L29" s="56"/>
      <c r="M29" s="82"/>
      <c r="N29" s="82"/>
      <c r="O29" s="82"/>
    </row>
    <row r="30" spans="1:15">
      <c r="A30" s="4" t="s">
        <v>66</v>
      </c>
      <c r="B30" s="33" t="s">
        <v>47</v>
      </c>
      <c r="C30" s="34">
        <f t="shared" si="1"/>
        <v>2</v>
      </c>
      <c r="D30" s="35">
        <v>2</v>
      </c>
      <c r="E30" s="35">
        <v>0</v>
      </c>
      <c r="F30" s="35">
        <v>0</v>
      </c>
      <c r="G30" s="35">
        <v>0</v>
      </c>
      <c r="H30" s="35">
        <v>0</v>
      </c>
      <c r="J30" s="55"/>
      <c r="K30" s="56"/>
      <c r="L30" s="56"/>
      <c r="M30" s="82"/>
      <c r="N30" s="82"/>
      <c r="O30" s="82"/>
    </row>
    <row r="31" spans="1:15">
      <c r="A31" s="4" t="s">
        <v>82</v>
      </c>
      <c r="B31" s="33" t="s">
        <v>78</v>
      </c>
      <c r="C31" s="34">
        <f t="shared" si="1"/>
        <v>0</v>
      </c>
      <c r="D31" s="35">
        <v>0</v>
      </c>
      <c r="E31" s="35">
        <v>0</v>
      </c>
      <c r="F31" s="35">
        <v>0</v>
      </c>
      <c r="G31" s="35">
        <v>0</v>
      </c>
      <c r="H31" s="35">
        <v>0</v>
      </c>
      <c r="J31" s="55"/>
      <c r="K31" s="56"/>
      <c r="L31" s="56"/>
      <c r="M31" s="82"/>
      <c r="N31" s="82"/>
      <c r="O31" s="82"/>
    </row>
    <row r="32" spans="1:15">
      <c r="A32" s="4" t="s">
        <v>73</v>
      </c>
      <c r="B32" s="33" t="s">
        <v>78</v>
      </c>
      <c r="C32" s="34">
        <f t="shared" si="1"/>
        <v>0</v>
      </c>
      <c r="D32" s="35">
        <v>0</v>
      </c>
      <c r="E32" s="35">
        <v>0</v>
      </c>
      <c r="F32" s="35">
        <v>0</v>
      </c>
      <c r="G32" s="35">
        <v>0</v>
      </c>
      <c r="H32" s="35">
        <v>0</v>
      </c>
      <c r="J32" s="55"/>
      <c r="K32" s="56"/>
      <c r="L32" s="56"/>
      <c r="M32" s="82"/>
      <c r="N32" s="82"/>
      <c r="O32" s="82"/>
    </row>
    <row r="33" spans="1:15">
      <c r="A33" s="4" t="s">
        <v>83</v>
      </c>
      <c r="B33" s="33" t="s">
        <v>78</v>
      </c>
      <c r="C33" s="34">
        <f t="shared" si="1"/>
        <v>0</v>
      </c>
      <c r="D33" s="35">
        <v>0</v>
      </c>
      <c r="E33" s="35">
        <v>0</v>
      </c>
      <c r="F33" s="35">
        <v>0</v>
      </c>
      <c r="G33" s="35">
        <v>0</v>
      </c>
      <c r="H33" s="35">
        <v>0</v>
      </c>
      <c r="J33" s="55"/>
      <c r="K33" s="56"/>
      <c r="L33" s="56"/>
      <c r="M33" s="82"/>
      <c r="N33" s="82"/>
      <c r="O33" s="82"/>
    </row>
    <row r="34" spans="1:15">
      <c r="A34" s="4" t="s">
        <v>74</v>
      </c>
      <c r="B34" s="33" t="s">
        <v>47</v>
      </c>
      <c r="C34" s="34">
        <f t="shared" si="1"/>
        <v>2</v>
      </c>
      <c r="D34" s="35">
        <v>2</v>
      </c>
      <c r="E34" s="35">
        <v>0</v>
      </c>
      <c r="F34" s="35">
        <v>0</v>
      </c>
      <c r="G34" s="35">
        <v>0</v>
      </c>
      <c r="H34" s="35">
        <v>0</v>
      </c>
      <c r="J34" s="55"/>
      <c r="K34" s="56"/>
      <c r="L34" s="56"/>
      <c r="M34" s="82"/>
      <c r="N34" s="82"/>
      <c r="O34" s="82"/>
    </row>
    <row r="35" spans="1:15">
      <c r="A35" s="4" t="s">
        <v>67</v>
      </c>
      <c r="B35" s="33" t="s">
        <v>78</v>
      </c>
      <c r="C35" s="34">
        <f t="shared" si="1"/>
        <v>0</v>
      </c>
      <c r="D35" s="35">
        <v>0</v>
      </c>
      <c r="E35" s="35">
        <v>0</v>
      </c>
      <c r="F35" s="35">
        <v>0</v>
      </c>
      <c r="G35" s="35">
        <v>0</v>
      </c>
      <c r="H35" s="35">
        <v>0</v>
      </c>
      <c r="J35" s="55"/>
      <c r="K35" s="56"/>
      <c r="L35" s="56"/>
      <c r="M35" s="82"/>
      <c r="N35" s="82"/>
      <c r="O35" s="82"/>
    </row>
    <row r="36" spans="1:15">
      <c r="A36" s="4" t="s">
        <v>84</v>
      </c>
      <c r="B36" s="33" t="s">
        <v>47</v>
      </c>
      <c r="C36" s="34">
        <f t="shared" si="1"/>
        <v>2</v>
      </c>
      <c r="D36" s="35">
        <v>2</v>
      </c>
      <c r="E36" s="35">
        <v>0</v>
      </c>
      <c r="F36" s="35">
        <v>0</v>
      </c>
      <c r="G36" s="35">
        <v>0</v>
      </c>
      <c r="H36" s="35">
        <v>0</v>
      </c>
      <c r="J36" s="55"/>
      <c r="K36" s="56"/>
      <c r="L36" s="56"/>
      <c r="M36" s="82"/>
      <c r="N36" s="82"/>
      <c r="O36" s="82"/>
    </row>
    <row r="37" spans="1:15">
      <c r="A37" s="4" t="s">
        <v>68</v>
      </c>
      <c r="B37" s="33" t="s">
        <v>47</v>
      </c>
      <c r="C37" s="34">
        <f t="shared" si="1"/>
        <v>2</v>
      </c>
      <c r="D37" s="35">
        <v>2</v>
      </c>
      <c r="E37" s="35">
        <v>0</v>
      </c>
      <c r="F37" s="35">
        <v>0</v>
      </c>
      <c r="G37" s="35">
        <v>0</v>
      </c>
      <c r="H37" s="35">
        <v>0</v>
      </c>
      <c r="J37" s="55"/>
      <c r="K37" s="56"/>
      <c r="L37" s="56"/>
      <c r="M37" s="82"/>
      <c r="N37" s="82"/>
      <c r="O37" s="82"/>
    </row>
    <row r="38" spans="1:15">
      <c r="A38" s="4" t="s">
        <v>75</v>
      </c>
      <c r="B38" s="33" t="s">
        <v>78</v>
      </c>
      <c r="C38" s="34">
        <f t="shared" si="1"/>
        <v>0</v>
      </c>
      <c r="D38" s="35">
        <v>0</v>
      </c>
      <c r="E38" s="35">
        <v>0</v>
      </c>
      <c r="F38" s="35">
        <v>0</v>
      </c>
      <c r="G38" s="35">
        <v>0</v>
      </c>
      <c r="H38" s="35">
        <v>0</v>
      </c>
      <c r="J38" s="55"/>
      <c r="K38" s="85"/>
      <c r="L38" s="85"/>
      <c r="M38" s="82"/>
      <c r="N38" s="82"/>
      <c r="O38" s="82"/>
    </row>
    <row r="39" spans="1:15">
      <c r="A39" s="4" t="s">
        <v>43</v>
      </c>
      <c r="B39" s="33" t="s">
        <v>47</v>
      </c>
      <c r="C39" s="34">
        <f t="shared" si="1"/>
        <v>2</v>
      </c>
      <c r="D39" s="35">
        <v>2</v>
      </c>
      <c r="E39" s="35">
        <v>0</v>
      </c>
      <c r="F39" s="35">
        <v>0</v>
      </c>
      <c r="G39" s="35">
        <v>0</v>
      </c>
      <c r="H39" s="35">
        <v>0</v>
      </c>
      <c r="J39" s="55"/>
      <c r="K39" s="56"/>
      <c r="L39" s="56"/>
      <c r="M39" s="56"/>
      <c r="N39" s="82"/>
      <c r="O39" s="82"/>
    </row>
    <row r="40" spans="1:15">
      <c r="A40" s="4" t="s">
        <v>48</v>
      </c>
      <c r="B40" s="33" t="s">
        <v>47</v>
      </c>
      <c r="C40" s="34">
        <f t="shared" si="1"/>
        <v>2</v>
      </c>
      <c r="D40" s="35">
        <v>2</v>
      </c>
      <c r="E40" s="35">
        <v>0</v>
      </c>
      <c r="F40" s="35">
        <v>0</v>
      </c>
      <c r="G40" s="35">
        <v>0</v>
      </c>
      <c r="H40" s="35">
        <v>0</v>
      </c>
      <c r="J40" s="55"/>
      <c r="K40" s="56"/>
      <c r="L40" s="56"/>
      <c r="M40" s="56"/>
      <c r="N40" s="82"/>
      <c r="O40" s="82"/>
    </row>
    <row r="41" spans="1:15">
      <c r="A41" s="4" t="s">
        <v>49</v>
      </c>
      <c r="B41" s="33" t="s">
        <v>47</v>
      </c>
      <c r="C41" s="34">
        <f t="shared" si="1"/>
        <v>2</v>
      </c>
      <c r="D41" s="35">
        <v>2</v>
      </c>
      <c r="E41" s="35">
        <v>0</v>
      </c>
      <c r="F41" s="35">
        <v>0</v>
      </c>
      <c r="G41" s="35">
        <v>0</v>
      </c>
      <c r="H41" s="35">
        <v>0</v>
      </c>
      <c r="J41" s="55"/>
      <c r="K41" s="56"/>
      <c r="L41" s="56"/>
      <c r="M41" s="56"/>
      <c r="N41" s="82"/>
      <c r="O41" s="82"/>
    </row>
    <row r="42" spans="1:15">
      <c r="A42" s="4" t="s">
        <v>85</v>
      </c>
      <c r="B42" s="33" t="s">
        <v>47</v>
      </c>
      <c r="C42" s="34">
        <f t="shared" si="1"/>
        <v>2</v>
      </c>
      <c r="D42" s="35">
        <v>2</v>
      </c>
      <c r="E42" s="35">
        <v>0</v>
      </c>
      <c r="F42" s="35">
        <v>0</v>
      </c>
      <c r="G42" s="35">
        <v>0</v>
      </c>
      <c r="H42" s="35">
        <v>0</v>
      </c>
      <c r="J42" s="55"/>
      <c r="K42" s="56"/>
      <c r="L42" s="56"/>
      <c r="M42" s="56"/>
      <c r="N42" s="82"/>
      <c r="O42" s="82"/>
    </row>
    <row r="43" spans="1:15">
      <c r="A43" s="4" t="s">
        <v>76</v>
      </c>
      <c r="B43" s="33" t="s">
        <v>47</v>
      </c>
      <c r="C43" s="34">
        <f t="shared" si="1"/>
        <v>2</v>
      </c>
      <c r="D43" s="35">
        <v>2</v>
      </c>
      <c r="E43" s="35">
        <v>0</v>
      </c>
      <c r="F43" s="35">
        <v>0</v>
      </c>
      <c r="G43" s="35">
        <v>0</v>
      </c>
      <c r="H43" s="35">
        <v>0</v>
      </c>
      <c r="J43" s="55"/>
      <c r="K43" s="56"/>
      <c r="L43" s="56"/>
      <c r="M43" s="56"/>
      <c r="N43" s="82"/>
      <c r="O43" s="82"/>
    </row>
    <row r="44" spans="1:15">
      <c r="A44" s="4" t="s">
        <v>50</v>
      </c>
      <c r="B44" s="33" t="s">
        <v>78</v>
      </c>
      <c r="C44" s="34">
        <f t="shared" si="1"/>
        <v>0</v>
      </c>
      <c r="D44" s="35">
        <v>0</v>
      </c>
      <c r="E44" s="35">
        <v>0</v>
      </c>
      <c r="F44" s="35">
        <v>0</v>
      </c>
      <c r="G44" s="35">
        <v>0</v>
      </c>
      <c r="H44" s="35">
        <v>0</v>
      </c>
      <c r="J44" s="55"/>
      <c r="K44" s="56"/>
      <c r="L44" s="56"/>
      <c r="M44" s="56"/>
      <c r="N44" s="82"/>
      <c r="O44" s="82"/>
    </row>
    <row r="45" spans="1:15">
      <c r="A45" s="4" t="s">
        <v>69</v>
      </c>
      <c r="B45" s="33" t="s">
        <v>45</v>
      </c>
      <c r="C45" s="34">
        <f t="shared" si="1"/>
        <v>3</v>
      </c>
      <c r="D45" s="35">
        <v>0</v>
      </c>
      <c r="E45" s="35">
        <v>1</v>
      </c>
      <c r="F45" s="35">
        <v>2</v>
      </c>
      <c r="G45" s="35">
        <v>0</v>
      </c>
      <c r="H45" s="35">
        <v>0</v>
      </c>
      <c r="J45" s="55"/>
      <c r="K45" s="56"/>
      <c r="L45" s="56"/>
      <c r="M45" s="56"/>
      <c r="N45" s="82"/>
      <c r="O45" s="82"/>
    </row>
    <row r="46" spans="1:15">
      <c r="A46" s="4" t="s">
        <v>86</v>
      </c>
      <c r="B46" s="33" t="s">
        <v>78</v>
      </c>
      <c r="C46" s="34">
        <f t="shared" si="1"/>
        <v>0</v>
      </c>
      <c r="D46" s="35">
        <v>0</v>
      </c>
      <c r="E46" s="35">
        <v>0</v>
      </c>
      <c r="F46" s="35">
        <v>0</v>
      </c>
      <c r="G46" s="35">
        <v>0</v>
      </c>
      <c r="H46" s="35">
        <v>0</v>
      </c>
      <c r="J46" s="55"/>
      <c r="K46" s="56"/>
      <c r="L46" s="56"/>
      <c r="M46" s="56"/>
      <c r="N46" s="82"/>
      <c r="O46" s="82"/>
    </row>
    <row r="47" spans="1:15">
      <c r="J47" s="56"/>
      <c r="K47" s="56"/>
      <c r="L47" s="56"/>
      <c r="M47" s="56"/>
      <c r="N47" s="82"/>
      <c r="O47" s="82"/>
    </row>
    <row r="48" spans="1:15">
      <c r="J48" s="56"/>
      <c r="K48" s="56"/>
      <c r="L48" s="56"/>
      <c r="M48" s="56"/>
      <c r="N48" s="82"/>
      <c r="O48" s="82"/>
    </row>
    <row r="49" spans="10:15">
      <c r="J49" s="56"/>
      <c r="K49" s="56"/>
      <c r="L49" s="56"/>
      <c r="M49" s="56"/>
      <c r="N49" s="82"/>
      <c r="O49" s="82"/>
    </row>
    <row r="50" spans="10:15">
      <c r="J50" s="56"/>
      <c r="K50" s="56"/>
      <c r="L50" s="56"/>
      <c r="M50" s="56"/>
      <c r="N50" s="82"/>
      <c r="O50" s="82"/>
    </row>
    <row r="51" spans="10:15">
      <c r="J51" s="56"/>
      <c r="K51" s="56"/>
      <c r="L51" s="56"/>
      <c r="M51" s="56"/>
      <c r="N51" s="82"/>
      <c r="O51" s="82"/>
    </row>
    <row r="52" spans="10:15">
      <c r="J52" s="56"/>
      <c r="K52" s="56"/>
      <c r="L52" s="56"/>
      <c r="M52" s="56"/>
      <c r="N52" s="82"/>
      <c r="O52" s="82"/>
    </row>
    <row r="53" spans="10:15">
      <c r="J53" s="56"/>
      <c r="K53" s="56"/>
      <c r="L53" s="56"/>
      <c r="M53" s="56"/>
      <c r="N53" s="82"/>
      <c r="O53" s="82"/>
    </row>
    <row r="54" spans="10:15">
      <c r="J54" s="56"/>
      <c r="K54" s="56"/>
      <c r="L54" s="56"/>
      <c r="M54" s="56"/>
      <c r="N54" s="82"/>
      <c r="O54" s="82"/>
    </row>
    <row r="55" spans="10:15">
      <c r="J55" s="56"/>
      <c r="K55" s="56"/>
      <c r="L55" s="56"/>
      <c r="M55" s="56"/>
      <c r="N55" s="82"/>
      <c r="O55" s="82"/>
    </row>
    <row r="56" spans="10:15">
      <c r="J56" s="56"/>
      <c r="K56" s="82"/>
      <c r="L56" s="82"/>
      <c r="M56" s="82"/>
      <c r="N56" s="82"/>
      <c r="O56" s="82"/>
    </row>
    <row r="57" spans="10:15">
      <c r="J57" s="56"/>
      <c r="K57" s="82"/>
      <c r="L57" s="82"/>
      <c r="M57" s="82"/>
      <c r="N57" s="82"/>
      <c r="O57" s="82"/>
    </row>
    <row r="58" spans="10:15">
      <c r="J58" s="54"/>
    </row>
    <row r="59" spans="10:15">
      <c r="J59" s="54"/>
    </row>
    <row r="60" spans="10:15">
      <c r="J60" s="54"/>
    </row>
    <row r="61" spans="10:15">
      <c r="J61" s="54"/>
    </row>
    <row r="62" spans="10:15">
      <c r="J62" s="54"/>
    </row>
    <row r="63" spans="10:15">
      <c r="J63" s="54"/>
    </row>
    <row r="64" spans="10:15">
      <c r="J64" s="54"/>
    </row>
    <row r="65" spans="10:10">
      <c r="J65" s="54"/>
    </row>
    <row r="66" spans="10:10">
      <c r="J66" s="54"/>
    </row>
    <row r="67" spans="10:10">
      <c r="J67" s="54"/>
    </row>
    <row r="68" spans="10:10">
      <c r="J68" s="54"/>
    </row>
    <row r="69" spans="10:10">
      <c r="J69" s="54"/>
    </row>
    <row r="70" spans="10:10">
      <c r="J70" s="54"/>
    </row>
    <row r="71" spans="10:10">
      <c r="J71" s="54"/>
    </row>
    <row r="72" spans="10:10">
      <c r="J72" s="54"/>
    </row>
    <row r="73" spans="10:10">
      <c r="J73" s="54"/>
    </row>
    <row r="74" spans="10:10">
      <c r="J74" s="54"/>
    </row>
    <row r="75" spans="10:10">
      <c r="J75" s="54"/>
    </row>
    <row r="76" spans="10:10">
      <c r="J76" s="54"/>
    </row>
    <row r="77" spans="10:10">
      <c r="J77" s="54"/>
    </row>
    <row r="78" spans="10:10">
      <c r="J78" s="54"/>
    </row>
    <row r="79" spans="10:10">
      <c r="J79" s="54"/>
    </row>
    <row r="80" spans="10:10">
      <c r="J80" s="54"/>
    </row>
    <row r="81" spans="10:10">
      <c r="J81" s="54"/>
    </row>
    <row r="82" spans="10:10">
      <c r="J82" s="54"/>
    </row>
    <row r="83" spans="10:10">
      <c r="J83" s="54"/>
    </row>
    <row r="84" spans="10:10">
      <c r="J84" s="54"/>
    </row>
    <row r="85" spans="10:10">
      <c r="J85" s="54"/>
    </row>
    <row r="86" spans="10:10">
      <c r="J86" s="54"/>
    </row>
    <row r="87" spans="10:10">
      <c r="J87" s="54"/>
    </row>
    <row r="88" spans="10:10">
      <c r="J88" s="54"/>
    </row>
    <row r="89" spans="10:10">
      <c r="J89" s="54"/>
    </row>
    <row r="90" spans="10:10">
      <c r="J90" s="54"/>
    </row>
    <row r="91" spans="10:10">
      <c r="J91" s="54"/>
    </row>
    <row r="92" spans="10:10">
      <c r="J92" s="54"/>
    </row>
    <row r="93" spans="10:10">
      <c r="J93" s="54"/>
    </row>
    <row r="94" spans="10:10">
      <c r="J94" s="54"/>
    </row>
    <row r="95" spans="10:10">
      <c r="J95" s="54"/>
    </row>
    <row r="96" spans="10:10">
      <c r="J96" s="54"/>
    </row>
    <row r="97" spans="10:10">
      <c r="J97" s="54"/>
    </row>
    <row r="98" spans="10:10">
      <c r="J98" s="54"/>
    </row>
    <row r="99" spans="10:10">
      <c r="J99" s="54"/>
    </row>
    <row r="100" spans="10:10">
      <c r="J100" s="54"/>
    </row>
    <row r="101" spans="10:10">
      <c r="J101" s="54"/>
    </row>
    <row r="102" spans="10:10">
      <c r="J102" s="54"/>
    </row>
    <row r="103" spans="10:10">
      <c r="J103" s="54"/>
    </row>
    <row r="104" spans="10:10">
      <c r="J104" s="54"/>
    </row>
    <row r="105" spans="10:10">
      <c r="J105" s="54"/>
    </row>
    <row r="106" spans="10:10">
      <c r="J106" s="54"/>
    </row>
    <row r="107" spans="10:10">
      <c r="J107" s="54"/>
    </row>
    <row r="108" spans="10:10">
      <c r="J108" s="54"/>
    </row>
    <row r="109" spans="10:10">
      <c r="J109" s="54"/>
    </row>
    <row r="110" spans="10:10">
      <c r="J110" s="54"/>
    </row>
    <row r="111" spans="10:10">
      <c r="J111" s="54"/>
    </row>
    <row r="112" spans="10:10">
      <c r="J112" s="54"/>
    </row>
    <row r="113" spans="10:10">
      <c r="J113" s="54"/>
    </row>
    <row r="114" spans="10:10">
      <c r="J114" s="54"/>
    </row>
    <row r="115" spans="10:10">
      <c r="J115" s="54"/>
    </row>
    <row r="116" spans="10:10">
      <c r="J116" s="54"/>
    </row>
    <row r="117" spans="10:10">
      <c r="J117" s="54"/>
    </row>
    <row r="118" spans="10:10">
      <c r="J118" s="54"/>
    </row>
    <row r="119" spans="10:10">
      <c r="J119" s="54"/>
    </row>
    <row r="120" spans="10:10">
      <c r="J120" s="54"/>
    </row>
    <row r="121" spans="10:10">
      <c r="J121" s="54"/>
    </row>
    <row r="122" spans="10:10">
      <c r="J122" s="54"/>
    </row>
    <row r="123" spans="10:10">
      <c r="J123" s="54"/>
    </row>
    <row r="124" spans="10:10">
      <c r="J124" s="54"/>
    </row>
    <row r="125" spans="10:10">
      <c r="J125" s="54"/>
    </row>
    <row r="126" spans="10:10">
      <c r="J126" s="54"/>
    </row>
    <row r="127" spans="10:10">
      <c r="J127" s="54"/>
    </row>
    <row r="128" spans="10:10">
      <c r="J128" s="54"/>
    </row>
    <row r="129" spans="10:10">
      <c r="J129" s="54"/>
    </row>
    <row r="130" spans="10:10">
      <c r="J130" s="54"/>
    </row>
    <row r="131" spans="10:10">
      <c r="J131" s="54"/>
    </row>
    <row r="132" spans="10:10">
      <c r="J132" s="54"/>
    </row>
    <row r="133" spans="10:10">
      <c r="J133" s="54"/>
    </row>
    <row r="134" spans="10:10">
      <c r="J134" s="54"/>
    </row>
    <row r="135" spans="10:10">
      <c r="J135" s="54"/>
    </row>
    <row r="136" spans="10:10">
      <c r="J136" s="54"/>
    </row>
    <row r="137" spans="10:10">
      <c r="J137" s="54"/>
    </row>
    <row r="138" spans="10:10">
      <c r="J138" s="54"/>
    </row>
    <row r="139" spans="10:10">
      <c r="J139" s="54"/>
    </row>
    <row r="140" spans="10:10">
      <c r="J140" s="54"/>
    </row>
    <row r="141" spans="10:10">
      <c r="J141" s="54"/>
    </row>
    <row r="142" spans="10:10">
      <c r="J142" s="54"/>
    </row>
    <row r="143" spans="10:10">
      <c r="J143" s="54"/>
    </row>
    <row r="144" spans="10:10">
      <c r="J144" s="54"/>
    </row>
    <row r="145" spans="10:10">
      <c r="J145" s="54"/>
    </row>
    <row r="146" spans="10:10">
      <c r="J146" s="54"/>
    </row>
    <row r="147" spans="10:10">
      <c r="J147" s="54"/>
    </row>
    <row r="148" spans="10:10">
      <c r="J148" s="54"/>
    </row>
    <row r="149" spans="10:10">
      <c r="J149" s="54"/>
    </row>
    <row r="150" spans="10:10">
      <c r="J150" s="54"/>
    </row>
    <row r="151" spans="10:10">
      <c r="J151" s="54"/>
    </row>
    <row r="152" spans="10:10">
      <c r="J152" s="54"/>
    </row>
    <row r="153" spans="10:10">
      <c r="J153" s="54"/>
    </row>
    <row r="154" spans="10:10">
      <c r="J154" s="54"/>
    </row>
    <row r="155" spans="10:10">
      <c r="J155" s="54"/>
    </row>
    <row r="156" spans="10:10">
      <c r="J156" s="54"/>
    </row>
    <row r="157" spans="10:10">
      <c r="J157" s="54"/>
    </row>
    <row r="158" spans="10:10">
      <c r="J158" s="54"/>
    </row>
    <row r="159" spans="10:10">
      <c r="J159" s="54"/>
    </row>
    <row r="160" spans="10:10">
      <c r="J160" s="54"/>
    </row>
    <row r="161" spans="10:10">
      <c r="J161" s="54"/>
    </row>
    <row r="162" spans="10:10">
      <c r="J162" s="54"/>
    </row>
    <row r="163" spans="10:10">
      <c r="J163" s="54"/>
    </row>
    <row r="164" spans="10:10">
      <c r="J164" s="54"/>
    </row>
    <row r="165" spans="10:10">
      <c r="J165" s="54"/>
    </row>
    <row r="166" spans="10:10">
      <c r="J166" s="54"/>
    </row>
    <row r="167" spans="10:10">
      <c r="J167" s="54"/>
    </row>
    <row r="168" spans="10:10">
      <c r="J168" s="54"/>
    </row>
    <row r="169" spans="10:10">
      <c r="J169" s="54"/>
    </row>
    <row r="170" spans="10:10">
      <c r="J170" s="54"/>
    </row>
    <row r="171" spans="10:10">
      <c r="J171" s="54"/>
    </row>
    <row r="172" spans="10:10">
      <c r="J172" s="54"/>
    </row>
    <row r="173" spans="10:10">
      <c r="J173" s="54"/>
    </row>
    <row r="174" spans="10:10">
      <c r="J174" s="54"/>
    </row>
    <row r="175" spans="10:10">
      <c r="J175" s="54"/>
    </row>
    <row r="176" spans="10:10">
      <c r="J176" s="54"/>
    </row>
    <row r="177" spans="10:10">
      <c r="J177" s="54"/>
    </row>
    <row r="178" spans="10:10">
      <c r="J178" s="54"/>
    </row>
    <row r="179" spans="10:10">
      <c r="J179" s="54"/>
    </row>
    <row r="180" spans="10:10">
      <c r="J180" s="54"/>
    </row>
    <row r="181" spans="10:10">
      <c r="J181" s="54"/>
    </row>
    <row r="182" spans="10:10">
      <c r="J182" s="54"/>
    </row>
    <row r="183" spans="10:10">
      <c r="J183" s="54"/>
    </row>
    <row r="184" spans="10:10">
      <c r="J184" s="54"/>
    </row>
    <row r="185" spans="10:10">
      <c r="J185" s="54"/>
    </row>
    <row r="186" spans="10:10">
      <c r="J186" s="54"/>
    </row>
    <row r="187" spans="10:10">
      <c r="J187" s="54"/>
    </row>
    <row r="188" spans="10:10">
      <c r="J188" s="54"/>
    </row>
    <row r="189" spans="10:10">
      <c r="J189" s="54"/>
    </row>
    <row r="190" spans="10:10">
      <c r="J190" s="54"/>
    </row>
    <row r="191" spans="10:10">
      <c r="J191" s="54"/>
    </row>
    <row r="192" spans="10:10">
      <c r="J192" s="54"/>
    </row>
    <row r="193" spans="10:10">
      <c r="J193" s="54"/>
    </row>
    <row r="194" spans="10:10">
      <c r="J194" s="54"/>
    </row>
    <row r="195" spans="10:10">
      <c r="J195" s="54"/>
    </row>
    <row r="196" spans="10:10">
      <c r="J196" s="54"/>
    </row>
    <row r="197" spans="10:10">
      <c r="J197" s="54"/>
    </row>
    <row r="198" spans="10:10">
      <c r="J198" s="54"/>
    </row>
    <row r="199" spans="10:10">
      <c r="J199" s="54"/>
    </row>
    <row r="200" spans="10:10">
      <c r="J200" s="54"/>
    </row>
    <row r="201" spans="10:10">
      <c r="J201" s="54"/>
    </row>
    <row r="202" spans="10:10">
      <c r="J202" s="54"/>
    </row>
    <row r="203" spans="10:10">
      <c r="J203" s="54"/>
    </row>
    <row r="204" spans="10:10">
      <c r="J204" s="54"/>
    </row>
    <row r="205" spans="10:10">
      <c r="J205" s="54"/>
    </row>
    <row r="206" spans="10:10">
      <c r="J206" s="54"/>
    </row>
    <row r="207" spans="10:10">
      <c r="J207" s="54"/>
    </row>
    <row r="208" spans="10:10">
      <c r="J208" s="54"/>
    </row>
    <row r="209" spans="10:10">
      <c r="J209" s="54"/>
    </row>
    <row r="210" spans="10:10">
      <c r="J210" s="54"/>
    </row>
    <row r="211" spans="10:10">
      <c r="J211" s="54"/>
    </row>
    <row r="212" spans="10:10">
      <c r="J212" s="54"/>
    </row>
    <row r="213" spans="10:10">
      <c r="J213" s="54"/>
    </row>
    <row r="214" spans="10:10">
      <c r="J214" s="54"/>
    </row>
    <row r="215" spans="10:10">
      <c r="J215" s="54"/>
    </row>
    <row r="216" spans="10:10">
      <c r="J216" s="54"/>
    </row>
    <row r="217" spans="10:10">
      <c r="J217" s="54"/>
    </row>
    <row r="218" spans="10:10">
      <c r="J218" s="54"/>
    </row>
    <row r="219" spans="10:10">
      <c r="J219" s="54"/>
    </row>
    <row r="220" spans="10:10">
      <c r="J220" s="54"/>
    </row>
    <row r="221" spans="10:10">
      <c r="J221" s="54"/>
    </row>
    <row r="222" spans="10:10">
      <c r="J222" s="54"/>
    </row>
    <row r="223" spans="10:10">
      <c r="J223" s="54"/>
    </row>
    <row r="224" spans="10:10">
      <c r="J224" s="54"/>
    </row>
    <row r="225" spans="10:10">
      <c r="J225" s="54"/>
    </row>
    <row r="226" spans="10:10">
      <c r="J226" s="54"/>
    </row>
    <row r="227" spans="10:10">
      <c r="J227" s="54"/>
    </row>
    <row r="228" spans="10:10">
      <c r="J228" s="54"/>
    </row>
    <row r="229" spans="10:10">
      <c r="J229" s="54"/>
    </row>
    <row r="230" spans="10:10">
      <c r="J230" s="54"/>
    </row>
    <row r="231" spans="10:10">
      <c r="J231" s="54"/>
    </row>
    <row r="232" spans="10:10">
      <c r="J232" s="54"/>
    </row>
    <row r="233" spans="10:10">
      <c r="J233" s="54"/>
    </row>
    <row r="234" spans="10:10">
      <c r="J234" s="54"/>
    </row>
    <row r="235" spans="10:10">
      <c r="J235" s="54"/>
    </row>
    <row r="236" spans="10:10">
      <c r="J236" s="54"/>
    </row>
    <row r="237" spans="10:10">
      <c r="J237" s="54"/>
    </row>
    <row r="238" spans="10:10">
      <c r="J238" s="54"/>
    </row>
    <row r="239" spans="10:10">
      <c r="J239" s="54"/>
    </row>
    <row r="240" spans="10:10">
      <c r="J240" s="54"/>
    </row>
    <row r="241" spans="10:10">
      <c r="J241" s="54"/>
    </row>
    <row r="242" spans="10:10">
      <c r="J242" s="54"/>
    </row>
    <row r="243" spans="10:10">
      <c r="J243" s="54"/>
    </row>
    <row r="244" spans="10:10">
      <c r="J244" s="54"/>
    </row>
    <row r="245" spans="10:10">
      <c r="J245" s="54"/>
    </row>
    <row r="246" spans="10:10">
      <c r="J246" s="54"/>
    </row>
    <row r="247" spans="10:10">
      <c r="J247" s="54"/>
    </row>
    <row r="248" spans="10:10">
      <c r="J248" s="54"/>
    </row>
    <row r="249" spans="10:10">
      <c r="J249" s="54"/>
    </row>
    <row r="250" spans="10:10">
      <c r="J250" s="54"/>
    </row>
    <row r="251" spans="10:10">
      <c r="J251" s="54"/>
    </row>
    <row r="252" spans="10:10">
      <c r="J252" s="54"/>
    </row>
    <row r="253" spans="10:10">
      <c r="J253" s="54"/>
    </row>
    <row r="254" spans="10:10">
      <c r="J254" s="54"/>
    </row>
    <row r="255" spans="10:10">
      <c r="J255" s="54"/>
    </row>
    <row r="256" spans="10:10">
      <c r="J256" s="54"/>
    </row>
    <row r="257" spans="10:10">
      <c r="J257" s="54"/>
    </row>
    <row r="258" spans="10:10">
      <c r="J258" s="54"/>
    </row>
    <row r="259" spans="10:10">
      <c r="J259" s="54"/>
    </row>
    <row r="260" spans="10:10">
      <c r="J260" s="54"/>
    </row>
    <row r="261" spans="10:10">
      <c r="J261" s="54"/>
    </row>
    <row r="262" spans="10:10">
      <c r="J262" s="54"/>
    </row>
    <row r="263" spans="10:10">
      <c r="J263" s="54"/>
    </row>
    <row r="264" spans="10:10">
      <c r="J264" s="54"/>
    </row>
    <row r="265" spans="10:10">
      <c r="J265" s="54"/>
    </row>
    <row r="266" spans="10:10">
      <c r="J266" s="54"/>
    </row>
    <row r="267" spans="10:10">
      <c r="J267" s="54"/>
    </row>
    <row r="268" spans="10:10">
      <c r="J268" s="54"/>
    </row>
    <row r="269" spans="10:10">
      <c r="J269" s="54"/>
    </row>
    <row r="270" spans="10:10">
      <c r="J270" s="54"/>
    </row>
    <row r="271" spans="10:10">
      <c r="J271" s="54"/>
    </row>
    <row r="272" spans="10:10">
      <c r="J272" s="54"/>
    </row>
    <row r="273" spans="10:10">
      <c r="J273" s="54"/>
    </row>
    <row r="274" spans="10:10">
      <c r="J274" s="54"/>
    </row>
    <row r="275" spans="10:10">
      <c r="J275" s="54"/>
    </row>
    <row r="276" spans="10:10">
      <c r="J276" s="54"/>
    </row>
    <row r="277" spans="10:10">
      <c r="J277" s="54"/>
    </row>
    <row r="278" spans="10:10">
      <c r="J278" s="54"/>
    </row>
    <row r="279" spans="10:10">
      <c r="J279" s="54"/>
    </row>
    <row r="280" spans="10:10">
      <c r="J280" s="54"/>
    </row>
    <row r="281" spans="10:10">
      <c r="J281" s="54"/>
    </row>
    <row r="282" spans="10:10">
      <c r="J282" s="54"/>
    </row>
    <row r="283" spans="10:10">
      <c r="J283" s="54"/>
    </row>
    <row r="284" spans="10:10">
      <c r="J284" s="54"/>
    </row>
    <row r="285" spans="10:10">
      <c r="J285" s="54"/>
    </row>
    <row r="286" spans="10:10">
      <c r="J286" s="54"/>
    </row>
    <row r="287" spans="10:10">
      <c r="J287" s="54"/>
    </row>
    <row r="288" spans="10:10">
      <c r="J288" s="54"/>
    </row>
    <row r="289" spans="10:10">
      <c r="J289" s="54"/>
    </row>
    <row r="290" spans="10:10">
      <c r="J290" s="54"/>
    </row>
    <row r="291" spans="10:10">
      <c r="J291" s="54"/>
    </row>
    <row r="292" spans="10:10">
      <c r="J292" s="54"/>
    </row>
    <row r="293" spans="10:10">
      <c r="J293" s="54"/>
    </row>
    <row r="294" spans="10:10">
      <c r="J294" s="54"/>
    </row>
    <row r="295" spans="10:10">
      <c r="J295" s="54"/>
    </row>
    <row r="296" spans="10:10">
      <c r="J296" s="54"/>
    </row>
    <row r="297" spans="10:10">
      <c r="J297" s="54"/>
    </row>
    <row r="298" spans="10:10">
      <c r="J298" s="54"/>
    </row>
    <row r="299" spans="10:10">
      <c r="J299" s="54"/>
    </row>
    <row r="300" spans="10:10">
      <c r="J300" s="54"/>
    </row>
    <row r="301" spans="10:10">
      <c r="J301" s="54"/>
    </row>
    <row r="302" spans="10:10">
      <c r="J302" s="54"/>
    </row>
    <row r="303" spans="10:10">
      <c r="J303" s="54"/>
    </row>
    <row r="304" spans="10:10">
      <c r="J304" s="54"/>
    </row>
    <row r="305" spans="10:10">
      <c r="J305" s="54"/>
    </row>
    <row r="306" spans="10:10">
      <c r="J306" s="54"/>
    </row>
    <row r="307" spans="10:10">
      <c r="J307" s="54"/>
    </row>
    <row r="308" spans="10:10">
      <c r="J308" s="54"/>
    </row>
    <row r="309" spans="10:10">
      <c r="J309" s="54"/>
    </row>
    <row r="310" spans="10:10">
      <c r="J310" s="54"/>
    </row>
    <row r="311" spans="10:10">
      <c r="J311" s="54"/>
    </row>
    <row r="312" spans="10:10">
      <c r="J312" s="54"/>
    </row>
    <row r="313" spans="10:10">
      <c r="J313" s="54"/>
    </row>
    <row r="314" spans="10:10">
      <c r="J314" s="54"/>
    </row>
    <row r="315" spans="10:10">
      <c r="J315" s="54"/>
    </row>
    <row r="316" spans="10:10">
      <c r="J316" s="54"/>
    </row>
    <row r="317" spans="10:10">
      <c r="J317" s="54"/>
    </row>
    <row r="318" spans="10:10">
      <c r="J318" s="54"/>
    </row>
    <row r="319" spans="10:10">
      <c r="J319" s="54"/>
    </row>
    <row r="320" spans="10:10">
      <c r="J320" s="54"/>
    </row>
    <row r="321" spans="10:10">
      <c r="J321" s="54"/>
    </row>
    <row r="322" spans="10:10">
      <c r="J322" s="54"/>
    </row>
    <row r="323" spans="10:10">
      <c r="J323" s="54"/>
    </row>
    <row r="324" spans="10:10">
      <c r="J324" s="54"/>
    </row>
    <row r="325" spans="10:10">
      <c r="J325" s="54"/>
    </row>
    <row r="326" spans="10:10">
      <c r="J326" s="54"/>
    </row>
    <row r="327" spans="10:10">
      <c r="J327" s="54"/>
    </row>
    <row r="328" spans="10:10">
      <c r="J328" s="54"/>
    </row>
    <row r="329" spans="10:10">
      <c r="J329" s="54"/>
    </row>
    <row r="330" spans="10:10">
      <c r="J330" s="54"/>
    </row>
    <row r="331" spans="10:10">
      <c r="J331" s="54"/>
    </row>
    <row r="332" spans="10:10">
      <c r="J332" s="54"/>
    </row>
    <row r="333" spans="10:10">
      <c r="J333" s="54"/>
    </row>
    <row r="334" spans="10:10">
      <c r="J334" s="54"/>
    </row>
    <row r="335" spans="10:10">
      <c r="J335" s="54"/>
    </row>
    <row r="336" spans="10:10">
      <c r="J336" s="54"/>
    </row>
    <row r="337" spans="10:10">
      <c r="J337" s="54"/>
    </row>
    <row r="338" spans="10:10">
      <c r="J338" s="54"/>
    </row>
    <row r="339" spans="10:10">
      <c r="J339" s="54"/>
    </row>
    <row r="340" spans="10:10">
      <c r="J340" s="54"/>
    </row>
    <row r="341" spans="10:10">
      <c r="J341" s="54"/>
    </row>
    <row r="342" spans="10:10">
      <c r="J342" s="54"/>
    </row>
    <row r="343" spans="10:10">
      <c r="J343" s="54"/>
    </row>
    <row r="344" spans="10:10">
      <c r="J344" s="54"/>
    </row>
    <row r="345" spans="10:10">
      <c r="J345" s="54"/>
    </row>
    <row r="346" spans="10:10">
      <c r="J346" s="54"/>
    </row>
    <row r="347" spans="10:10">
      <c r="J347" s="54"/>
    </row>
    <row r="348" spans="10:10">
      <c r="J348" s="54"/>
    </row>
    <row r="349" spans="10:10">
      <c r="J349" s="54"/>
    </row>
    <row r="350" spans="10:10">
      <c r="J350" s="54"/>
    </row>
    <row r="351" spans="10:10">
      <c r="J351" s="54"/>
    </row>
    <row r="352" spans="10:10">
      <c r="J352" s="54"/>
    </row>
    <row r="353" spans="10:10">
      <c r="J353" s="54"/>
    </row>
    <row r="354" spans="10:10">
      <c r="J354" s="54"/>
    </row>
    <row r="355" spans="10:10">
      <c r="J355" s="54"/>
    </row>
    <row r="356" spans="10:10">
      <c r="J356" s="54"/>
    </row>
    <row r="357" spans="10:10">
      <c r="J357" s="54"/>
    </row>
    <row r="358" spans="10:10">
      <c r="J358" s="54"/>
    </row>
    <row r="359" spans="10:10">
      <c r="J359" s="54"/>
    </row>
    <row r="360" spans="10:10">
      <c r="J360" s="54"/>
    </row>
    <row r="361" spans="10:10">
      <c r="J361" s="54"/>
    </row>
    <row r="362" spans="10:10">
      <c r="J362" s="54"/>
    </row>
    <row r="363" spans="10:10">
      <c r="J363" s="54"/>
    </row>
    <row r="364" spans="10:10">
      <c r="J364" s="54"/>
    </row>
    <row r="365" spans="10:10">
      <c r="J365" s="54"/>
    </row>
    <row r="366" spans="10:10">
      <c r="J366" s="54"/>
    </row>
    <row r="367" spans="10:10">
      <c r="J367" s="54"/>
    </row>
    <row r="368" spans="10:10">
      <c r="J368" s="54"/>
    </row>
    <row r="369" spans="10:10">
      <c r="J369" s="54"/>
    </row>
    <row r="370" spans="10:10">
      <c r="J370" s="54"/>
    </row>
  </sheetData>
  <sortState ref="J6:K45">
    <sortCondition descending="1" ref="K6:K45"/>
  </sortState>
  <mergeCells count="2">
    <mergeCell ref="A1:H1"/>
    <mergeCell ref="B2:H2"/>
  </mergeCells>
  <pageMargins left="0.70866141732283472" right="0.43" top="0.23622047244094491" bottom="0.15748031496062992" header="0.23622047244094491" footer="0.15748031496062992"/>
  <pageSetup paperSize="9" scale="68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G54"/>
  <sheetViews>
    <sheetView tabSelected="1" workbookViewId="0">
      <selection activeCell="E7" sqref="E7"/>
    </sheetView>
  </sheetViews>
  <sheetFormatPr defaultRowHeight="15"/>
  <cols>
    <col min="1" max="1" width="43.42578125" customWidth="1"/>
    <col min="2" max="2" width="31.7109375" customWidth="1"/>
    <col min="3" max="3" width="23.5703125" customWidth="1"/>
    <col min="5" max="5" width="45.28515625" customWidth="1"/>
    <col min="6" max="6" width="20.42578125" customWidth="1"/>
    <col min="7" max="7" width="18.85546875" customWidth="1"/>
  </cols>
  <sheetData>
    <row r="1" spans="1:7" ht="15.75">
      <c r="A1" s="103" t="s">
        <v>115</v>
      </c>
      <c r="B1" s="103"/>
      <c r="C1" s="103"/>
      <c r="E1" s="110"/>
      <c r="F1" s="110"/>
      <c r="G1" s="110"/>
    </row>
    <row r="2" spans="1:7">
      <c r="E2" s="102"/>
      <c r="F2" s="102"/>
      <c r="G2" s="102"/>
    </row>
    <row r="3" spans="1:7" ht="39.75" customHeight="1">
      <c r="A3" s="1" t="s">
        <v>29</v>
      </c>
      <c r="B3" s="1" t="s">
        <v>30</v>
      </c>
      <c r="C3" s="1" t="s">
        <v>116</v>
      </c>
      <c r="E3" s="97"/>
      <c r="F3" s="97"/>
      <c r="G3" s="97"/>
    </row>
    <row r="4" spans="1:7">
      <c r="A4" s="2" t="s">
        <v>31</v>
      </c>
      <c r="B4" s="2" t="s">
        <v>32</v>
      </c>
      <c r="C4" s="2" t="s">
        <v>33</v>
      </c>
      <c r="E4" s="98"/>
      <c r="F4" s="98"/>
      <c r="G4" s="98"/>
    </row>
    <row r="5" spans="1:7">
      <c r="A5" s="4" t="s">
        <v>38</v>
      </c>
      <c r="B5" s="8" t="s">
        <v>98</v>
      </c>
      <c r="C5" s="6">
        <v>42</v>
      </c>
      <c r="E5" s="72"/>
      <c r="F5" s="99"/>
      <c r="G5" s="100"/>
    </row>
    <row r="6" spans="1:7">
      <c r="A6" s="4" t="s">
        <v>35</v>
      </c>
      <c r="B6" s="8" t="s">
        <v>98</v>
      </c>
      <c r="C6" s="6">
        <v>42</v>
      </c>
      <c r="E6" s="72"/>
      <c r="F6" s="99"/>
      <c r="G6" s="100"/>
    </row>
    <row r="7" spans="1:7">
      <c r="A7" s="4" t="s">
        <v>39</v>
      </c>
      <c r="B7" s="8" t="s">
        <v>37</v>
      </c>
      <c r="C7" s="6">
        <v>40</v>
      </c>
      <c r="E7" s="72"/>
      <c r="F7" s="101"/>
      <c r="G7" s="100"/>
    </row>
    <row r="8" spans="1:7">
      <c r="A8" s="4" t="s">
        <v>36</v>
      </c>
      <c r="B8" s="5" t="s">
        <v>100</v>
      </c>
      <c r="C8" s="6">
        <v>39</v>
      </c>
      <c r="E8" s="72"/>
      <c r="F8" s="101"/>
      <c r="G8" s="100"/>
    </row>
    <row r="9" spans="1:7">
      <c r="A9" s="4" t="s">
        <v>34</v>
      </c>
      <c r="B9" s="8" t="s">
        <v>40</v>
      </c>
      <c r="C9" s="6">
        <v>38</v>
      </c>
      <c r="E9" s="72"/>
      <c r="F9" s="101"/>
      <c r="G9" s="100"/>
    </row>
    <row r="10" spans="1:7">
      <c r="E10" s="102"/>
      <c r="F10" s="102"/>
      <c r="G10" s="102"/>
    </row>
    <row r="11" spans="1:7">
      <c r="E11" s="102"/>
      <c r="F11" s="102"/>
      <c r="G11" s="102"/>
    </row>
    <row r="12" spans="1:7" ht="15.75">
      <c r="A12" s="112" t="s">
        <v>111</v>
      </c>
      <c r="B12" s="113"/>
      <c r="C12" s="113"/>
      <c r="E12" s="102"/>
      <c r="F12" s="102"/>
      <c r="G12" s="102"/>
    </row>
    <row r="13" spans="1:7" ht="30" customHeight="1">
      <c r="A13" s="114" t="s">
        <v>117</v>
      </c>
      <c r="B13" s="114"/>
      <c r="C13" s="114"/>
      <c r="E13" s="54"/>
      <c r="F13" s="54"/>
      <c r="G13" s="54"/>
    </row>
    <row r="14" spans="1:7" ht="25.5">
      <c r="A14" s="1" t="s">
        <v>29</v>
      </c>
      <c r="B14" s="1" t="s">
        <v>30</v>
      </c>
      <c r="C14" s="1" t="s">
        <v>112</v>
      </c>
      <c r="E14" s="54"/>
      <c r="F14" s="54"/>
      <c r="G14" s="54"/>
    </row>
    <row r="15" spans="1:7">
      <c r="A15" s="2" t="s">
        <v>31</v>
      </c>
      <c r="B15" s="2" t="s">
        <v>32</v>
      </c>
      <c r="C15" s="2" t="s">
        <v>33</v>
      </c>
      <c r="E15" s="54"/>
      <c r="F15" s="54"/>
      <c r="G15" s="54"/>
    </row>
    <row r="16" spans="1:7">
      <c r="A16" s="4" t="s">
        <v>39</v>
      </c>
      <c r="B16" s="8">
        <v>1</v>
      </c>
      <c r="C16" s="8">
        <v>22</v>
      </c>
      <c r="D16" s="10"/>
    </row>
    <row r="17" spans="1:4">
      <c r="A17" s="4" t="s">
        <v>36</v>
      </c>
      <c r="B17" s="8">
        <v>1</v>
      </c>
      <c r="C17" s="8">
        <v>22</v>
      </c>
      <c r="D17" s="10"/>
    </row>
    <row r="18" spans="1:4">
      <c r="A18" s="4" t="s">
        <v>38</v>
      </c>
      <c r="B18" s="8">
        <v>1</v>
      </c>
      <c r="C18" s="8">
        <v>22</v>
      </c>
      <c r="D18" s="10"/>
    </row>
    <row r="19" spans="1:4">
      <c r="A19" s="4" t="s">
        <v>35</v>
      </c>
      <c r="B19" s="8">
        <v>1</v>
      </c>
      <c r="C19" s="8">
        <v>22</v>
      </c>
      <c r="D19" s="10"/>
    </row>
    <row r="20" spans="1:4">
      <c r="A20" s="4" t="s">
        <v>54</v>
      </c>
      <c r="B20" s="8">
        <v>1</v>
      </c>
      <c r="C20" s="8">
        <v>22</v>
      </c>
      <c r="D20" s="10"/>
    </row>
    <row r="21" spans="1:4">
      <c r="A21" s="4" t="s">
        <v>50</v>
      </c>
      <c r="B21" s="8">
        <v>1</v>
      </c>
      <c r="C21" s="8">
        <v>22</v>
      </c>
      <c r="D21" s="10"/>
    </row>
    <row r="23" spans="1:4" ht="30.75" customHeight="1">
      <c r="A23" s="111" t="s">
        <v>118</v>
      </c>
      <c r="B23" s="111"/>
      <c r="C23" s="111"/>
    </row>
    <row r="25" spans="1:4" ht="25.5">
      <c r="A25" s="1" t="s">
        <v>29</v>
      </c>
      <c r="B25" s="1" t="s">
        <v>30</v>
      </c>
      <c r="C25" s="1" t="s">
        <v>113</v>
      </c>
    </row>
    <row r="26" spans="1:4">
      <c r="A26" s="2" t="s">
        <v>31</v>
      </c>
      <c r="B26" s="2" t="s">
        <v>32</v>
      </c>
      <c r="C26" s="2" t="s">
        <v>33</v>
      </c>
    </row>
    <row r="27" spans="1:4">
      <c r="A27" s="4" t="s">
        <v>41</v>
      </c>
      <c r="B27" s="8" t="s">
        <v>98</v>
      </c>
      <c r="C27" s="8">
        <v>2</v>
      </c>
      <c r="D27" s="46"/>
    </row>
    <row r="28" spans="1:4">
      <c r="A28" s="4" t="s">
        <v>39</v>
      </c>
      <c r="B28" s="8" t="s">
        <v>98</v>
      </c>
      <c r="C28" s="8">
        <v>2</v>
      </c>
      <c r="D28" s="46"/>
    </row>
    <row r="29" spans="1:4">
      <c r="A29" s="4" t="s">
        <v>36</v>
      </c>
      <c r="B29" s="8" t="s">
        <v>98</v>
      </c>
      <c r="C29" s="8">
        <v>2</v>
      </c>
      <c r="D29" s="46"/>
    </row>
    <row r="30" spans="1:4">
      <c r="A30" s="4" t="s">
        <v>70</v>
      </c>
      <c r="B30" s="8" t="s">
        <v>98</v>
      </c>
      <c r="C30" s="8">
        <v>2</v>
      </c>
      <c r="D30" s="46"/>
    </row>
    <row r="31" spans="1:4">
      <c r="A31" s="4" t="s">
        <v>84</v>
      </c>
      <c r="B31" s="8" t="s">
        <v>98</v>
      </c>
      <c r="C31" s="8">
        <v>2</v>
      </c>
      <c r="D31" s="46"/>
    </row>
    <row r="32" spans="1:4">
      <c r="A32" s="4" t="s">
        <v>68</v>
      </c>
      <c r="B32" s="8" t="s">
        <v>98</v>
      </c>
      <c r="C32" s="8">
        <v>2</v>
      </c>
      <c r="D32" s="46"/>
    </row>
    <row r="33" spans="1:4">
      <c r="A33" s="4" t="s">
        <v>75</v>
      </c>
      <c r="B33" s="8" t="s">
        <v>98</v>
      </c>
      <c r="C33" s="8">
        <v>2</v>
      </c>
      <c r="D33" s="46"/>
    </row>
    <row r="35" spans="1:4" ht="37.5" customHeight="1">
      <c r="A35" s="111" t="s">
        <v>119</v>
      </c>
      <c r="B35" s="111"/>
      <c r="C35" s="111"/>
    </row>
    <row r="37" spans="1:4" ht="25.5">
      <c r="A37" s="1" t="s">
        <v>29</v>
      </c>
      <c r="B37" s="1" t="s">
        <v>30</v>
      </c>
      <c r="C37" s="1" t="s">
        <v>114</v>
      </c>
    </row>
    <row r="38" spans="1:4">
      <c r="A38" s="2" t="s">
        <v>31</v>
      </c>
      <c r="B38" s="2" t="s">
        <v>32</v>
      </c>
      <c r="C38" s="2" t="s">
        <v>33</v>
      </c>
    </row>
    <row r="39" spans="1:4">
      <c r="A39" s="4" t="s">
        <v>34</v>
      </c>
      <c r="B39" s="8">
        <v>1</v>
      </c>
      <c r="C39" s="8">
        <v>14</v>
      </c>
      <c r="D39" s="10"/>
    </row>
    <row r="40" spans="1:4">
      <c r="A40" s="4" t="s">
        <v>44</v>
      </c>
      <c r="B40" s="8">
        <v>1</v>
      </c>
      <c r="C40" s="8">
        <v>14</v>
      </c>
      <c r="D40" s="10"/>
    </row>
    <row r="41" spans="1:4">
      <c r="A41" s="4" t="s">
        <v>39</v>
      </c>
      <c r="B41" s="8">
        <v>1</v>
      </c>
      <c r="C41" s="8">
        <v>14</v>
      </c>
      <c r="D41" s="10"/>
    </row>
    <row r="42" spans="1:4">
      <c r="A42" s="4" t="s">
        <v>38</v>
      </c>
      <c r="B42" s="8">
        <v>1</v>
      </c>
      <c r="C42" s="8">
        <v>14</v>
      </c>
      <c r="D42" s="10"/>
    </row>
    <row r="43" spans="1:4">
      <c r="A43" s="4" t="s">
        <v>35</v>
      </c>
      <c r="B43" s="8">
        <v>1</v>
      </c>
      <c r="C43" s="8">
        <v>14</v>
      </c>
      <c r="D43" s="10"/>
    </row>
    <row r="44" spans="1:4">
      <c r="A44" s="4" t="s">
        <v>50</v>
      </c>
      <c r="B44" s="8">
        <v>1</v>
      </c>
      <c r="C44" s="8">
        <v>14</v>
      </c>
    </row>
    <row r="46" spans="1:4" ht="15.75">
      <c r="A46" s="111" t="s">
        <v>120</v>
      </c>
      <c r="B46" s="111"/>
      <c r="C46" s="111"/>
    </row>
    <row r="48" spans="1:4" ht="25.5">
      <c r="A48" s="1" t="s">
        <v>29</v>
      </c>
      <c r="B48" s="1" t="s">
        <v>30</v>
      </c>
      <c r="C48" s="1" t="s">
        <v>114</v>
      </c>
    </row>
    <row r="49" spans="1:3">
      <c r="A49" s="2" t="s">
        <v>31</v>
      </c>
      <c r="B49" s="2" t="s">
        <v>32</v>
      </c>
      <c r="C49" s="2" t="s">
        <v>33</v>
      </c>
    </row>
    <row r="50" spans="1:3">
      <c r="A50" s="4" t="s">
        <v>34</v>
      </c>
      <c r="B50" s="8">
        <v>1</v>
      </c>
      <c r="C50" s="8">
        <v>6</v>
      </c>
    </row>
    <row r="51" spans="1:3">
      <c r="A51" s="4" t="s">
        <v>44</v>
      </c>
      <c r="B51" s="8">
        <v>1</v>
      </c>
      <c r="C51" s="8">
        <v>6</v>
      </c>
    </row>
    <row r="52" spans="1:3">
      <c r="A52" s="4" t="s">
        <v>38</v>
      </c>
      <c r="B52" s="8">
        <v>1</v>
      </c>
      <c r="C52" s="8">
        <v>6</v>
      </c>
    </row>
    <row r="53" spans="1:3">
      <c r="A53" s="4" t="s">
        <v>35</v>
      </c>
      <c r="B53" s="8">
        <v>1</v>
      </c>
      <c r="C53" s="8">
        <v>6</v>
      </c>
    </row>
    <row r="54" spans="1:3">
      <c r="A54" s="4" t="s">
        <v>46</v>
      </c>
      <c r="B54" s="8">
        <v>5</v>
      </c>
      <c r="C54" s="8">
        <v>5</v>
      </c>
    </row>
  </sheetData>
  <mergeCells count="7">
    <mergeCell ref="E1:G1"/>
    <mergeCell ref="A46:C46"/>
    <mergeCell ref="A1:C1"/>
    <mergeCell ref="A12:C12"/>
    <mergeCell ref="A13:C13"/>
    <mergeCell ref="A23:C23"/>
    <mergeCell ref="A35:C35"/>
  </mergeCells>
  <pageMargins left="0.70866141732283472" right="0.70866141732283472" top="0.34" bottom="0.41" header="0.31496062992125984" footer="0.31496062992125984"/>
  <pageSetup paperSize="9" scale="85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сводный рейтинг по I и II этапу</vt:lpstr>
      <vt:lpstr>Рейтинг II этап</vt:lpstr>
      <vt:lpstr>II этап итоги</vt:lpstr>
      <vt:lpstr>Оценка (раздел 1)</vt:lpstr>
      <vt:lpstr>Оценка (раздел 2)</vt:lpstr>
      <vt:lpstr>Оценка (раздел 3)</vt:lpstr>
      <vt:lpstr>Оценка (раздел 4)</vt:lpstr>
      <vt:lpstr>Лидеры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mironova</dc:creator>
  <cp:lastModifiedBy>mironova</cp:lastModifiedBy>
  <cp:lastPrinted>2015-09-09T12:11:47Z</cp:lastPrinted>
  <dcterms:created xsi:type="dcterms:W3CDTF">2015-09-04T07:57:14Z</dcterms:created>
  <dcterms:modified xsi:type="dcterms:W3CDTF">2015-09-09T12:18:40Z</dcterms:modified>
</cp:coreProperties>
</file>